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PIOTR DOKTORAT\"/>
    </mc:Choice>
  </mc:AlternateContent>
  <bookViews>
    <workbookView xWindow="0" yWindow="0" windowWidth="21735" windowHeight="13620"/>
  </bookViews>
  <sheets>
    <sheet name="Załącznik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Q279" i="1" l="1"/>
  <c r="IP279" i="1" s="1"/>
  <c r="IO279" i="1" s="1"/>
  <c r="IQ278" i="1"/>
  <c r="IP278" i="1" s="1"/>
  <c r="IO278" i="1" s="1"/>
  <c r="IQ277" i="1"/>
  <c r="IP277" i="1"/>
  <c r="IO277" i="1" s="1"/>
  <c r="IQ276" i="1"/>
  <c r="IP276" i="1" s="1"/>
  <c r="IO276" i="1" s="1"/>
  <c r="IQ275" i="1"/>
  <c r="IP275" i="1"/>
  <c r="IO275" i="1" s="1"/>
  <c r="IQ274" i="1"/>
  <c r="IP274" i="1"/>
  <c r="IO274" i="1" s="1"/>
  <c r="IQ273" i="1"/>
  <c r="IP273" i="1" s="1"/>
  <c r="IO273" i="1" s="1"/>
  <c r="IQ272" i="1"/>
  <c r="IP272" i="1" s="1"/>
  <c r="IO272" i="1" s="1"/>
  <c r="IQ271" i="1"/>
  <c r="IP271" i="1" s="1"/>
  <c r="IO271" i="1" s="1"/>
  <c r="IQ270" i="1"/>
  <c r="IP270" i="1" s="1"/>
  <c r="IO270" i="1" s="1"/>
  <c r="IQ269" i="1"/>
  <c r="IP269" i="1"/>
  <c r="IO269" i="1" s="1"/>
  <c r="IQ268" i="1"/>
  <c r="IP268" i="1" s="1"/>
  <c r="IO268" i="1" s="1"/>
  <c r="IQ267" i="1"/>
  <c r="IP267" i="1"/>
  <c r="IO267" i="1" s="1"/>
  <c r="IQ266" i="1"/>
  <c r="IP266" i="1"/>
  <c r="IO266" i="1" s="1"/>
  <c r="IQ265" i="1"/>
  <c r="IP265" i="1" s="1"/>
  <c r="IO265" i="1" s="1"/>
  <c r="IQ264" i="1"/>
  <c r="IP264" i="1" s="1"/>
  <c r="IO264" i="1" s="1"/>
  <c r="IQ263" i="1"/>
  <c r="IP263" i="1" s="1"/>
  <c r="IO263" i="1" s="1"/>
  <c r="IQ262" i="1"/>
  <c r="IP262" i="1" s="1"/>
  <c r="IO262" i="1" s="1"/>
  <c r="IQ261" i="1"/>
  <c r="IP261" i="1"/>
  <c r="IO261" i="1" s="1"/>
  <c r="IQ260" i="1"/>
  <c r="IP260" i="1" s="1"/>
  <c r="IO260" i="1" s="1"/>
  <c r="IQ259" i="1"/>
  <c r="IP259" i="1"/>
  <c r="IO259" i="1" s="1"/>
  <c r="IQ258" i="1"/>
  <c r="IP258" i="1"/>
  <c r="IO258" i="1" s="1"/>
  <c r="IQ257" i="1"/>
  <c r="IP257" i="1" s="1"/>
  <c r="IO257" i="1" s="1"/>
  <c r="IQ256" i="1"/>
  <c r="IP256" i="1" s="1"/>
  <c r="IO256" i="1" s="1"/>
  <c r="IQ255" i="1"/>
  <c r="IP255" i="1" s="1"/>
  <c r="IO255" i="1" s="1"/>
  <c r="IQ254" i="1"/>
  <c r="IP254" i="1" s="1"/>
  <c r="IO254" i="1" s="1"/>
  <c r="IQ253" i="1"/>
  <c r="IP253" i="1" s="1"/>
  <c r="IO253" i="1" s="1"/>
  <c r="IQ252" i="1"/>
  <c r="IP252" i="1" s="1"/>
  <c r="IO252" i="1" s="1"/>
  <c r="IQ251" i="1"/>
  <c r="IP251" i="1"/>
  <c r="IO251" i="1" s="1"/>
  <c r="IQ250" i="1"/>
  <c r="IP250" i="1"/>
  <c r="IO250" i="1" s="1"/>
  <c r="IQ249" i="1"/>
  <c r="IP249" i="1" s="1"/>
  <c r="IO249" i="1" s="1"/>
  <c r="IQ248" i="1"/>
  <c r="IP248" i="1" s="1"/>
  <c r="IO248" i="1" s="1"/>
  <c r="IQ247" i="1"/>
  <c r="IP247" i="1" s="1"/>
  <c r="IO247" i="1" s="1"/>
  <c r="IQ246" i="1"/>
  <c r="IP246" i="1" s="1"/>
  <c r="IO246" i="1" s="1"/>
  <c r="IQ245" i="1"/>
  <c r="IP245" i="1" s="1"/>
  <c r="IO245" i="1" s="1"/>
  <c r="IQ244" i="1"/>
  <c r="IP244" i="1" s="1"/>
  <c r="IO244" i="1" s="1"/>
  <c r="IQ243" i="1"/>
  <c r="IP243" i="1"/>
  <c r="IO243" i="1" s="1"/>
  <c r="IQ242" i="1"/>
  <c r="IP242" i="1"/>
  <c r="IO242" i="1" s="1"/>
  <c r="IQ241" i="1"/>
  <c r="IP241" i="1" s="1"/>
  <c r="IO241" i="1" s="1"/>
  <c r="IQ240" i="1"/>
  <c r="IP240" i="1" s="1"/>
  <c r="IO240" i="1" s="1"/>
  <c r="IQ239" i="1"/>
  <c r="IP239" i="1" s="1"/>
  <c r="IO239" i="1" s="1"/>
  <c r="IQ238" i="1"/>
  <c r="IP238" i="1" s="1"/>
  <c r="IO238" i="1" s="1"/>
  <c r="IQ237" i="1"/>
  <c r="IP237" i="1"/>
  <c r="IO237" i="1" s="1"/>
  <c r="IQ236" i="1"/>
  <c r="IP236" i="1" s="1"/>
  <c r="IO236" i="1" s="1"/>
  <c r="IQ235" i="1"/>
  <c r="IP235" i="1"/>
  <c r="IO235" i="1" s="1"/>
  <c r="IQ234" i="1"/>
  <c r="IP234" i="1"/>
  <c r="IO234" i="1" s="1"/>
  <c r="IQ233" i="1"/>
  <c r="IP233" i="1" s="1"/>
  <c r="IO233" i="1" s="1"/>
  <c r="IQ232" i="1"/>
  <c r="IP232" i="1" s="1"/>
  <c r="IO232" i="1" s="1"/>
  <c r="IQ231" i="1"/>
  <c r="IP231" i="1" s="1"/>
  <c r="IO231" i="1" s="1"/>
  <c r="IQ230" i="1"/>
  <c r="IP230" i="1" s="1"/>
  <c r="IO230" i="1" s="1"/>
  <c r="IQ229" i="1"/>
  <c r="IP229" i="1"/>
  <c r="IO229" i="1" s="1"/>
  <c r="IQ228" i="1"/>
  <c r="IP228" i="1" s="1"/>
  <c r="IO228" i="1" s="1"/>
  <c r="IQ227" i="1"/>
  <c r="IP227" i="1"/>
  <c r="IO227" i="1" s="1"/>
  <c r="IQ226" i="1"/>
  <c r="IP226" i="1"/>
  <c r="IO226" i="1" s="1"/>
  <c r="IQ225" i="1"/>
  <c r="IP225" i="1" s="1"/>
  <c r="IO225" i="1" s="1"/>
  <c r="IQ224" i="1"/>
  <c r="IP224" i="1" s="1"/>
  <c r="IO224" i="1" s="1"/>
  <c r="IQ223" i="1"/>
  <c r="IP223" i="1" s="1"/>
  <c r="IO223" i="1" s="1"/>
  <c r="IQ222" i="1"/>
  <c r="IP222" i="1" s="1"/>
  <c r="IO222" i="1" s="1"/>
  <c r="IQ221" i="1"/>
  <c r="IP221" i="1"/>
  <c r="IO221" i="1" s="1"/>
  <c r="IQ220" i="1"/>
  <c r="IP220" i="1" s="1"/>
  <c r="IO220" i="1" s="1"/>
  <c r="IQ219" i="1"/>
  <c r="IP219" i="1"/>
  <c r="IO219" i="1" s="1"/>
  <c r="IQ218" i="1"/>
  <c r="IP218" i="1"/>
  <c r="IO218" i="1" s="1"/>
  <c r="IQ217" i="1"/>
  <c r="IP217" i="1" s="1"/>
  <c r="IO217" i="1" s="1"/>
  <c r="IQ216" i="1"/>
  <c r="IP216" i="1" s="1"/>
  <c r="IO216" i="1" s="1"/>
  <c r="IQ215" i="1"/>
  <c r="IP215" i="1" s="1"/>
  <c r="IO215" i="1" s="1"/>
  <c r="IQ214" i="1"/>
  <c r="IP214" i="1" s="1"/>
  <c r="IO214" i="1" s="1"/>
  <c r="IQ213" i="1"/>
  <c r="IP213" i="1" s="1"/>
  <c r="IO213" i="1" s="1"/>
  <c r="IQ212" i="1"/>
  <c r="IP212" i="1" s="1"/>
  <c r="IO212" i="1" s="1"/>
  <c r="IQ211" i="1"/>
  <c r="IP211" i="1"/>
  <c r="IO211" i="1" s="1"/>
  <c r="IQ210" i="1"/>
  <c r="IP210" i="1"/>
  <c r="IO210" i="1" s="1"/>
  <c r="IQ209" i="1"/>
  <c r="IP209" i="1" s="1"/>
  <c r="IO209" i="1" s="1"/>
  <c r="IQ208" i="1"/>
  <c r="IP208" i="1" s="1"/>
  <c r="IO208" i="1" s="1"/>
  <c r="IQ207" i="1"/>
  <c r="IP207" i="1" s="1"/>
  <c r="IO207" i="1" s="1"/>
  <c r="IQ206" i="1"/>
  <c r="IP206" i="1" s="1"/>
  <c r="IO206" i="1" s="1"/>
  <c r="IQ205" i="1"/>
  <c r="IP205" i="1" s="1"/>
  <c r="IO205" i="1" s="1"/>
  <c r="IQ204" i="1"/>
  <c r="IP204" i="1" s="1"/>
  <c r="IO204" i="1" s="1"/>
  <c r="IQ203" i="1"/>
  <c r="IP203" i="1"/>
  <c r="IO203" i="1" s="1"/>
  <c r="IQ202" i="1"/>
  <c r="IP202" i="1"/>
  <c r="IO202" i="1" s="1"/>
  <c r="IQ201" i="1"/>
  <c r="IP201" i="1" s="1"/>
  <c r="IO201" i="1" s="1"/>
  <c r="IQ200" i="1"/>
  <c r="IP200" i="1" s="1"/>
  <c r="IO200" i="1" s="1"/>
  <c r="IQ199" i="1"/>
  <c r="IP199" i="1" s="1"/>
  <c r="IO199" i="1" s="1"/>
  <c r="IQ198" i="1"/>
  <c r="IP198" i="1" s="1"/>
  <c r="IO198" i="1" s="1"/>
  <c r="IQ197" i="1"/>
  <c r="IP197" i="1"/>
  <c r="IO197" i="1" s="1"/>
  <c r="IQ196" i="1"/>
  <c r="IP196" i="1" s="1"/>
  <c r="IO196" i="1" s="1"/>
  <c r="IQ195" i="1"/>
  <c r="IP195" i="1"/>
  <c r="IO195" i="1" s="1"/>
  <c r="IQ194" i="1"/>
  <c r="IP194" i="1"/>
  <c r="IO194" i="1" s="1"/>
  <c r="IQ193" i="1"/>
  <c r="IP193" i="1" s="1"/>
  <c r="IO193" i="1" s="1"/>
  <c r="IQ192" i="1"/>
  <c r="IP192" i="1" s="1"/>
  <c r="IO192" i="1" s="1"/>
  <c r="IQ191" i="1"/>
  <c r="IP191" i="1" s="1"/>
  <c r="IO191" i="1" s="1"/>
  <c r="IQ190" i="1"/>
  <c r="IP190" i="1" s="1"/>
  <c r="IO190" i="1" s="1"/>
  <c r="IQ189" i="1"/>
  <c r="IP189" i="1"/>
  <c r="IO189" i="1" s="1"/>
  <c r="IQ188" i="1"/>
  <c r="IP188" i="1" s="1"/>
  <c r="IO188" i="1" s="1"/>
  <c r="IQ187" i="1"/>
  <c r="IP187" i="1"/>
  <c r="IO187" i="1" s="1"/>
  <c r="IQ186" i="1"/>
  <c r="IP186" i="1"/>
  <c r="IO186" i="1" s="1"/>
  <c r="IQ185" i="1"/>
  <c r="IP185" i="1" s="1"/>
  <c r="IO185" i="1" s="1"/>
  <c r="IQ184" i="1"/>
  <c r="IP184" i="1" s="1"/>
  <c r="IO184" i="1" s="1"/>
  <c r="IQ183" i="1"/>
  <c r="IP183" i="1" s="1"/>
  <c r="IO183" i="1" s="1"/>
  <c r="IQ182" i="1"/>
  <c r="IP182" i="1" s="1"/>
  <c r="IO182" i="1" s="1"/>
  <c r="IQ181" i="1"/>
  <c r="IP181" i="1"/>
  <c r="IO181" i="1" s="1"/>
  <c r="IQ180" i="1"/>
  <c r="IP180" i="1" s="1"/>
  <c r="IO180" i="1" s="1"/>
  <c r="IQ179" i="1"/>
  <c r="IP179" i="1"/>
  <c r="IO179" i="1" s="1"/>
  <c r="IQ178" i="1"/>
  <c r="IP178" i="1"/>
  <c r="IO178" i="1" s="1"/>
  <c r="IQ177" i="1"/>
  <c r="IP177" i="1" s="1"/>
  <c r="IO177" i="1" s="1"/>
  <c r="IQ176" i="1"/>
  <c r="IP176" i="1" s="1"/>
  <c r="IO176" i="1" s="1"/>
  <c r="IQ175" i="1"/>
  <c r="IP175" i="1" s="1"/>
  <c r="IO175" i="1" s="1"/>
  <c r="IQ174" i="1"/>
  <c r="IP174" i="1" s="1"/>
  <c r="IO174" i="1" s="1"/>
  <c r="IQ173" i="1"/>
  <c r="IP173" i="1"/>
  <c r="IO173" i="1" s="1"/>
  <c r="IQ172" i="1"/>
  <c r="IP172" i="1" s="1"/>
  <c r="IO172" i="1" s="1"/>
  <c r="IQ171" i="1"/>
  <c r="IP171" i="1"/>
  <c r="IO171" i="1" s="1"/>
  <c r="IQ170" i="1"/>
  <c r="IP170" i="1"/>
  <c r="IO170" i="1" s="1"/>
  <c r="IQ169" i="1"/>
  <c r="IP169" i="1" s="1"/>
  <c r="IO169" i="1" s="1"/>
  <c r="IQ168" i="1"/>
  <c r="IP168" i="1" s="1"/>
  <c r="IO168" i="1" s="1"/>
  <c r="IQ167" i="1"/>
  <c r="IP167" i="1" s="1"/>
  <c r="IO167" i="1" s="1"/>
  <c r="IQ166" i="1"/>
  <c r="IP166" i="1" s="1"/>
  <c r="IO166" i="1" s="1"/>
  <c r="IQ165" i="1"/>
  <c r="IP165" i="1"/>
  <c r="IO165" i="1" s="1"/>
  <c r="IQ164" i="1"/>
  <c r="IP164" i="1" s="1"/>
  <c r="IO164" i="1" s="1"/>
  <c r="IQ163" i="1"/>
  <c r="IP163" i="1"/>
  <c r="IO163" i="1" s="1"/>
  <c r="IQ162" i="1"/>
  <c r="IP162" i="1"/>
  <c r="IO162" i="1" s="1"/>
  <c r="IQ161" i="1"/>
  <c r="IP161" i="1" s="1"/>
  <c r="IO161" i="1" s="1"/>
  <c r="IQ160" i="1"/>
  <c r="IP160" i="1" s="1"/>
  <c r="IO160" i="1" s="1"/>
  <c r="IQ159" i="1"/>
  <c r="IP159" i="1" s="1"/>
  <c r="IO159" i="1" s="1"/>
  <c r="IQ158" i="1"/>
  <c r="IP158" i="1" s="1"/>
  <c r="IO158" i="1" s="1"/>
  <c r="IQ157" i="1"/>
  <c r="IP157" i="1"/>
  <c r="IO157" i="1" s="1"/>
  <c r="IQ156" i="1"/>
  <c r="IP156" i="1" s="1"/>
  <c r="IO156" i="1" s="1"/>
  <c r="IQ155" i="1"/>
  <c r="IP155" i="1"/>
  <c r="IO155" i="1" s="1"/>
  <c r="IQ154" i="1"/>
  <c r="IP154" i="1"/>
  <c r="IO154" i="1" s="1"/>
  <c r="IQ153" i="1"/>
  <c r="IP153" i="1" s="1"/>
  <c r="IO153" i="1" s="1"/>
  <c r="IQ152" i="1"/>
  <c r="IP152" i="1" s="1"/>
  <c r="IO152" i="1" s="1"/>
  <c r="IQ151" i="1"/>
  <c r="IP151" i="1" s="1"/>
  <c r="IO151" i="1" s="1"/>
  <c r="IQ150" i="1"/>
  <c r="IP150" i="1" s="1"/>
  <c r="IO150" i="1" s="1"/>
  <c r="IQ149" i="1"/>
  <c r="IP149" i="1"/>
  <c r="IO149" i="1" s="1"/>
  <c r="IQ148" i="1"/>
  <c r="IP148" i="1" s="1"/>
  <c r="IO148" i="1" s="1"/>
  <c r="IQ147" i="1"/>
  <c r="IP147" i="1"/>
  <c r="IO147" i="1" s="1"/>
  <c r="IQ146" i="1"/>
  <c r="IP146" i="1"/>
  <c r="IO146" i="1" s="1"/>
  <c r="IQ145" i="1"/>
  <c r="IP145" i="1" s="1"/>
  <c r="IO145" i="1" s="1"/>
  <c r="IQ144" i="1"/>
  <c r="IP144" i="1" s="1"/>
  <c r="IO144" i="1" s="1"/>
  <c r="IQ143" i="1"/>
  <c r="IP143" i="1" s="1"/>
  <c r="IO143" i="1" s="1"/>
  <c r="IQ142" i="1"/>
  <c r="IP142" i="1" s="1"/>
  <c r="IO142" i="1" s="1"/>
  <c r="IQ141" i="1"/>
  <c r="IP141" i="1"/>
  <c r="IO141" i="1" s="1"/>
  <c r="IQ140" i="1"/>
  <c r="IP140" i="1" s="1"/>
  <c r="IO140" i="1" s="1"/>
  <c r="IQ139" i="1"/>
  <c r="IP139" i="1"/>
  <c r="IO139" i="1" s="1"/>
  <c r="IQ138" i="1"/>
  <c r="IP138" i="1"/>
  <c r="IO138" i="1" s="1"/>
  <c r="IQ137" i="1"/>
  <c r="IP137" i="1" s="1"/>
  <c r="IO137" i="1" s="1"/>
  <c r="IQ136" i="1"/>
  <c r="IP136" i="1" s="1"/>
  <c r="IO136" i="1" s="1"/>
  <c r="IQ135" i="1"/>
  <c r="IP135" i="1" s="1"/>
  <c r="IO135" i="1" s="1"/>
  <c r="IQ134" i="1"/>
  <c r="IP134" i="1" s="1"/>
  <c r="IO134" i="1" s="1"/>
  <c r="IQ133" i="1"/>
  <c r="IP133" i="1"/>
  <c r="IO133" i="1" s="1"/>
  <c r="IQ132" i="1"/>
  <c r="IP132" i="1" s="1"/>
  <c r="IO132" i="1" s="1"/>
  <c r="IQ131" i="1"/>
  <c r="IP131" i="1"/>
  <c r="IO131" i="1" s="1"/>
  <c r="IQ130" i="1"/>
  <c r="IP130" i="1"/>
  <c r="IO130" i="1" s="1"/>
  <c r="IQ129" i="1"/>
  <c r="IP129" i="1" s="1"/>
  <c r="IO129" i="1" s="1"/>
  <c r="IQ128" i="1"/>
  <c r="IP128" i="1" s="1"/>
  <c r="IO128" i="1" s="1"/>
  <c r="IQ127" i="1"/>
  <c r="IP127" i="1" s="1"/>
  <c r="IO127" i="1" s="1"/>
  <c r="IQ126" i="1"/>
  <c r="IP126" i="1" s="1"/>
  <c r="IO126" i="1" s="1"/>
  <c r="IQ125" i="1"/>
  <c r="IP125" i="1"/>
  <c r="IO125" i="1" s="1"/>
  <c r="IQ124" i="1"/>
  <c r="IP124" i="1" s="1"/>
  <c r="IO124" i="1" s="1"/>
  <c r="IQ123" i="1"/>
  <c r="IP123" i="1"/>
  <c r="IO123" i="1" s="1"/>
  <c r="IQ122" i="1"/>
  <c r="IP122" i="1"/>
  <c r="IO122" i="1" s="1"/>
  <c r="IQ121" i="1"/>
  <c r="IP121" i="1" s="1"/>
  <c r="IO121" i="1" s="1"/>
  <c r="IQ120" i="1"/>
  <c r="IP120" i="1" s="1"/>
  <c r="IO120" i="1" s="1"/>
  <c r="IQ119" i="1"/>
  <c r="IP119" i="1" s="1"/>
  <c r="IO119" i="1" s="1"/>
  <c r="IQ118" i="1"/>
  <c r="IP118" i="1" s="1"/>
  <c r="IO118" i="1" s="1"/>
  <c r="IQ117" i="1"/>
  <c r="IP117" i="1"/>
  <c r="IO117" i="1" s="1"/>
  <c r="IQ116" i="1"/>
  <c r="IP116" i="1" s="1"/>
  <c r="IO116" i="1" s="1"/>
  <c r="IQ115" i="1"/>
  <c r="IP115" i="1"/>
  <c r="IO115" i="1" s="1"/>
  <c r="IQ114" i="1"/>
  <c r="IP114" i="1"/>
  <c r="IO114" i="1" s="1"/>
  <c r="IQ113" i="1"/>
  <c r="IP113" i="1" s="1"/>
  <c r="IO113" i="1" s="1"/>
  <c r="IQ112" i="1"/>
  <c r="IP112" i="1" s="1"/>
  <c r="IO112" i="1" s="1"/>
  <c r="IQ111" i="1"/>
  <c r="IP111" i="1" s="1"/>
  <c r="IO111" i="1" s="1"/>
  <c r="IQ110" i="1"/>
  <c r="IP110" i="1" s="1"/>
  <c r="IO110" i="1" s="1"/>
  <c r="IQ109" i="1"/>
  <c r="IP109" i="1"/>
  <c r="IO109" i="1" s="1"/>
  <c r="IQ108" i="1"/>
  <c r="IP108" i="1" s="1"/>
  <c r="IO108" i="1" s="1"/>
  <c r="IQ107" i="1"/>
  <c r="IP107" i="1"/>
  <c r="IO107" i="1" s="1"/>
  <c r="IQ106" i="1"/>
  <c r="IP106" i="1"/>
  <c r="IO106" i="1" s="1"/>
  <c r="IQ105" i="1"/>
  <c r="IP105" i="1" s="1"/>
  <c r="IO105" i="1" s="1"/>
  <c r="IQ104" i="1"/>
  <c r="IP104" i="1" s="1"/>
  <c r="IO104" i="1" s="1"/>
  <c r="IQ103" i="1"/>
  <c r="IP103" i="1" s="1"/>
  <c r="IO103" i="1" s="1"/>
  <c r="IQ102" i="1"/>
  <c r="IP102" i="1" s="1"/>
  <c r="IO102" i="1" s="1"/>
  <c r="IQ101" i="1"/>
  <c r="IP101" i="1"/>
  <c r="IO101" i="1" s="1"/>
  <c r="IQ100" i="1"/>
  <c r="IP100" i="1" s="1"/>
  <c r="IO100" i="1" s="1"/>
  <c r="IQ99" i="1"/>
  <c r="IP99" i="1"/>
  <c r="IO99" i="1" s="1"/>
  <c r="IQ98" i="1"/>
  <c r="IP98" i="1"/>
  <c r="IO98" i="1" s="1"/>
  <c r="IQ97" i="1"/>
  <c r="IP97" i="1" s="1"/>
  <c r="IO97" i="1" s="1"/>
  <c r="IQ96" i="1"/>
  <c r="IP96" i="1" s="1"/>
  <c r="IO96" i="1" s="1"/>
  <c r="IQ95" i="1"/>
  <c r="IP95" i="1" s="1"/>
  <c r="IO95" i="1" s="1"/>
  <c r="IQ94" i="1"/>
  <c r="IP94" i="1" s="1"/>
  <c r="IO94" i="1" s="1"/>
  <c r="IQ93" i="1"/>
  <c r="IP93" i="1"/>
  <c r="IO93" i="1" s="1"/>
  <c r="IQ92" i="1"/>
  <c r="IP92" i="1" s="1"/>
  <c r="IO92" i="1" s="1"/>
  <c r="IQ91" i="1"/>
  <c r="IP91" i="1"/>
  <c r="IO91" i="1" s="1"/>
  <c r="IQ90" i="1"/>
  <c r="IP90" i="1"/>
  <c r="IO90" i="1" s="1"/>
  <c r="IQ89" i="1"/>
  <c r="IP89" i="1" s="1"/>
  <c r="IO89" i="1" s="1"/>
  <c r="IQ88" i="1"/>
  <c r="IP88" i="1" s="1"/>
  <c r="IO88" i="1" s="1"/>
  <c r="IQ87" i="1"/>
  <c r="IP87" i="1" s="1"/>
  <c r="IO87" i="1" s="1"/>
  <c r="IQ86" i="1"/>
  <c r="IP86" i="1" s="1"/>
  <c r="IO86" i="1" s="1"/>
  <c r="IQ85" i="1"/>
  <c r="IP85" i="1"/>
  <c r="IO85" i="1" s="1"/>
  <c r="IQ84" i="1"/>
  <c r="IP84" i="1" s="1"/>
  <c r="IO84" i="1" s="1"/>
  <c r="IQ83" i="1"/>
  <c r="IP83" i="1"/>
  <c r="IO83" i="1" s="1"/>
  <c r="IQ82" i="1"/>
  <c r="IP82" i="1"/>
  <c r="IO82" i="1" s="1"/>
  <c r="IQ81" i="1"/>
  <c r="IP81" i="1" s="1"/>
  <c r="IO81" i="1" s="1"/>
  <c r="IQ80" i="1"/>
  <c r="IP80" i="1" s="1"/>
  <c r="IO80" i="1" s="1"/>
  <c r="IQ79" i="1"/>
  <c r="IP79" i="1" s="1"/>
  <c r="IO79" i="1" s="1"/>
  <c r="IQ78" i="1"/>
  <c r="IP78" i="1" s="1"/>
  <c r="IO78" i="1" s="1"/>
  <c r="IQ77" i="1"/>
  <c r="IP77" i="1"/>
  <c r="IO77" i="1" s="1"/>
  <c r="IQ76" i="1"/>
  <c r="IP76" i="1" s="1"/>
  <c r="IO76" i="1" s="1"/>
  <c r="IQ75" i="1"/>
  <c r="IP75" i="1"/>
  <c r="IO75" i="1" s="1"/>
  <c r="IQ74" i="1"/>
  <c r="IP74" i="1"/>
  <c r="IO74" i="1" s="1"/>
  <c r="IQ73" i="1"/>
  <c r="IP73" i="1" s="1"/>
  <c r="IO73" i="1" s="1"/>
  <c r="IQ72" i="1"/>
  <c r="IP72" i="1" s="1"/>
  <c r="IO72" i="1" s="1"/>
  <c r="IQ71" i="1"/>
  <c r="IP71" i="1" s="1"/>
  <c r="IO71" i="1" s="1"/>
  <c r="IQ70" i="1"/>
  <c r="IP70" i="1" s="1"/>
  <c r="IO70" i="1" s="1"/>
  <c r="IQ69" i="1"/>
  <c r="IP69" i="1"/>
  <c r="IO69" i="1" s="1"/>
  <c r="IQ68" i="1"/>
  <c r="IP68" i="1" s="1"/>
  <c r="IO68" i="1" s="1"/>
  <c r="IQ67" i="1"/>
  <c r="IP67" i="1"/>
  <c r="IO67" i="1" s="1"/>
  <c r="IQ66" i="1"/>
  <c r="IP66" i="1"/>
  <c r="IO66" i="1" s="1"/>
  <c r="IQ65" i="1"/>
  <c r="IP65" i="1" s="1"/>
  <c r="IO65" i="1" s="1"/>
  <c r="IQ64" i="1"/>
  <c r="IP64" i="1" s="1"/>
  <c r="IO64" i="1" s="1"/>
  <c r="IQ63" i="1"/>
  <c r="IP63" i="1" s="1"/>
  <c r="IO63" i="1" s="1"/>
  <c r="IQ62" i="1"/>
  <c r="IP62" i="1" s="1"/>
  <c r="IO62" i="1" s="1"/>
  <c r="IQ61" i="1"/>
  <c r="IP61" i="1"/>
  <c r="IO61" i="1" s="1"/>
  <c r="IQ60" i="1"/>
  <c r="IP60" i="1" s="1"/>
  <c r="IO60" i="1" s="1"/>
  <c r="IQ59" i="1"/>
  <c r="IP59" i="1"/>
  <c r="IO59" i="1" s="1"/>
  <c r="IQ58" i="1"/>
  <c r="IP58" i="1"/>
  <c r="IO58" i="1" s="1"/>
  <c r="IQ57" i="1"/>
  <c r="IP57" i="1" s="1"/>
  <c r="IO57" i="1" s="1"/>
  <c r="IQ56" i="1"/>
  <c r="IP56" i="1" s="1"/>
  <c r="IO56" i="1" s="1"/>
  <c r="IQ55" i="1"/>
  <c r="IP55" i="1" s="1"/>
  <c r="IO55" i="1" s="1"/>
  <c r="IQ54" i="1"/>
  <c r="IP54" i="1" s="1"/>
  <c r="IO54" i="1" s="1"/>
  <c r="IQ53" i="1"/>
  <c r="IP53" i="1"/>
  <c r="IO53" i="1" s="1"/>
  <c r="IQ52" i="1"/>
  <c r="IP52" i="1" s="1"/>
  <c r="IO52" i="1" s="1"/>
  <c r="IQ51" i="1"/>
  <c r="IP51" i="1"/>
  <c r="IO51" i="1" s="1"/>
  <c r="IQ50" i="1"/>
  <c r="IP50" i="1"/>
  <c r="IO50" i="1" s="1"/>
  <c r="IQ49" i="1"/>
  <c r="IP49" i="1" s="1"/>
  <c r="IO49" i="1" s="1"/>
  <c r="IQ48" i="1"/>
  <c r="IP48" i="1" s="1"/>
  <c r="IO48" i="1" s="1"/>
  <c r="IQ47" i="1"/>
  <c r="IP47" i="1" s="1"/>
  <c r="IO47" i="1" s="1"/>
  <c r="IQ46" i="1"/>
  <c r="IP46" i="1" s="1"/>
  <c r="IO46" i="1" s="1"/>
  <c r="IQ45" i="1"/>
  <c r="IP45" i="1"/>
  <c r="IO45" i="1" s="1"/>
  <c r="IQ44" i="1"/>
  <c r="IP44" i="1" s="1"/>
  <c r="IO44" i="1" s="1"/>
  <c r="IQ43" i="1"/>
  <c r="IP43" i="1"/>
  <c r="IO43" i="1" s="1"/>
  <c r="IQ42" i="1"/>
  <c r="IP42" i="1"/>
  <c r="IO42" i="1" s="1"/>
  <c r="IQ41" i="1"/>
  <c r="IP41" i="1" s="1"/>
  <c r="IO41" i="1" s="1"/>
  <c r="IQ40" i="1"/>
  <c r="IP40" i="1" s="1"/>
  <c r="IO40" i="1" s="1"/>
  <c r="IQ39" i="1"/>
  <c r="IP39" i="1" s="1"/>
  <c r="IO39" i="1" s="1"/>
  <c r="IQ38" i="1"/>
  <c r="IP38" i="1" s="1"/>
  <c r="IO38" i="1" s="1"/>
  <c r="IQ37" i="1"/>
  <c r="IP37" i="1"/>
  <c r="IO37" i="1" s="1"/>
  <c r="IQ36" i="1"/>
  <c r="IP36" i="1" s="1"/>
  <c r="IO36" i="1" s="1"/>
  <c r="IQ35" i="1"/>
  <c r="IP35" i="1"/>
  <c r="IO35" i="1" s="1"/>
  <c r="IQ34" i="1"/>
  <c r="IP34" i="1"/>
  <c r="IO34" i="1" s="1"/>
  <c r="IQ33" i="1"/>
  <c r="IP33" i="1" s="1"/>
  <c r="IO33" i="1" s="1"/>
  <c r="IQ32" i="1"/>
  <c r="IP32" i="1" s="1"/>
  <c r="IO32" i="1" s="1"/>
  <c r="IQ31" i="1"/>
  <c r="IP31" i="1" s="1"/>
  <c r="IO31" i="1" s="1"/>
  <c r="IQ30" i="1"/>
  <c r="IP30" i="1" s="1"/>
  <c r="IO30" i="1" s="1"/>
  <c r="IQ29" i="1"/>
  <c r="IP29" i="1"/>
  <c r="IO29" i="1" s="1"/>
  <c r="IQ28" i="1"/>
  <c r="IP28" i="1" s="1"/>
  <c r="IO28" i="1" s="1"/>
  <c r="IQ27" i="1"/>
  <c r="IP27" i="1"/>
  <c r="IO27" i="1" s="1"/>
  <c r="IQ26" i="1"/>
  <c r="IP26" i="1"/>
  <c r="IO26" i="1" s="1"/>
  <c r="IQ25" i="1"/>
  <c r="IP25" i="1" s="1"/>
  <c r="IO25" i="1" s="1"/>
  <c r="IQ24" i="1"/>
  <c r="IP24" i="1" s="1"/>
  <c r="IO24" i="1" s="1"/>
  <c r="IQ23" i="1"/>
  <c r="IP23" i="1" s="1"/>
  <c r="IO23" i="1" s="1"/>
  <c r="IQ22" i="1"/>
  <c r="IP22" i="1" s="1"/>
  <c r="IO22" i="1" s="1"/>
  <c r="IQ21" i="1"/>
  <c r="IP21" i="1"/>
  <c r="IO21" i="1" s="1"/>
  <c r="IQ20" i="1"/>
  <c r="IP20" i="1" s="1"/>
  <c r="IO20" i="1" s="1"/>
  <c r="IQ19" i="1"/>
  <c r="IP19" i="1"/>
  <c r="IO19" i="1" s="1"/>
  <c r="IQ18" i="1"/>
  <c r="IP18" i="1"/>
  <c r="IO18" i="1" s="1"/>
  <c r="IQ17" i="1"/>
  <c r="IP17" i="1" s="1"/>
  <c r="IO17" i="1" s="1"/>
  <c r="IQ16" i="1"/>
  <c r="IP16" i="1" s="1"/>
  <c r="IO16" i="1" s="1"/>
  <c r="IQ15" i="1"/>
  <c r="IP15" i="1" s="1"/>
  <c r="IO15" i="1" s="1"/>
  <c r="IQ14" i="1"/>
  <c r="IP14" i="1" s="1"/>
  <c r="IO14" i="1" s="1"/>
  <c r="IQ13" i="1"/>
  <c r="IP13" i="1"/>
  <c r="IO13" i="1" s="1"/>
  <c r="IQ12" i="1"/>
  <c r="IP12" i="1" s="1"/>
  <c r="IO12" i="1" s="1"/>
  <c r="IQ11" i="1"/>
  <c r="IP11" i="1"/>
  <c r="IO11" i="1" s="1"/>
  <c r="IQ10" i="1"/>
  <c r="IP10" i="1"/>
  <c r="IO10" i="1" s="1"/>
  <c r="IQ9" i="1"/>
  <c r="IP9" i="1" s="1"/>
  <c r="IO9" i="1" s="1"/>
  <c r="IQ8" i="1"/>
  <c r="IP8" i="1" s="1"/>
  <c r="IO8" i="1" s="1"/>
  <c r="IQ7" i="1"/>
  <c r="IP7" i="1" s="1"/>
  <c r="IO7" i="1" s="1"/>
  <c r="IQ6" i="1"/>
  <c r="IP6" i="1" s="1"/>
  <c r="IO6" i="1" s="1"/>
  <c r="IQ5" i="1"/>
  <c r="IP5" i="1"/>
  <c r="IO5" i="1" s="1"/>
  <c r="IQ4" i="1"/>
  <c r="IP4" i="1" s="1"/>
  <c r="IO4" i="1" s="1"/>
  <c r="IQ3" i="1"/>
  <c r="IP3" i="1"/>
  <c r="IO3" i="1" s="1"/>
  <c r="IQ2" i="1"/>
  <c r="IP2" i="1"/>
  <c r="IO2" i="1" s="1"/>
</calcChain>
</file>

<file path=xl/sharedStrings.xml><?xml version="1.0" encoding="utf-8"?>
<sst xmlns="http://schemas.openxmlformats.org/spreadsheetml/2006/main" count="811" uniqueCount="809">
  <si>
    <t>KOD</t>
  </si>
  <si>
    <t>PD080211A</t>
  </si>
  <si>
    <t>PD180411A</t>
  </si>
  <si>
    <t>PD300611A</t>
  </si>
  <si>
    <t>PD121011A</t>
  </si>
  <si>
    <t>PD110413A</t>
  </si>
  <si>
    <t>PD290513A</t>
  </si>
  <si>
    <t>PD250913A</t>
  </si>
  <si>
    <t>PD200114A</t>
  </si>
  <si>
    <t>PD290514A</t>
  </si>
  <si>
    <t>PD310714A</t>
  </si>
  <si>
    <t>PD171114A</t>
  </si>
  <si>
    <t>PD110416A</t>
  </si>
  <si>
    <t>PD130716A</t>
  </si>
  <si>
    <t>PD211016A</t>
  </si>
  <si>
    <t>PD180117A</t>
  </si>
  <si>
    <t>PD120417A</t>
  </si>
  <si>
    <t>PD080817A</t>
  </si>
  <si>
    <t>PD171017A</t>
  </si>
  <si>
    <t>PD180118A</t>
  </si>
  <si>
    <t>PD080211B</t>
  </si>
  <si>
    <t>PD180411B</t>
  </si>
  <si>
    <t>PD300611B</t>
  </si>
  <si>
    <t>PD121011B</t>
  </si>
  <si>
    <t>PD290513B</t>
  </si>
  <si>
    <t>PD250913B</t>
  </si>
  <si>
    <t>PD200114B</t>
  </si>
  <si>
    <t>PD290514B</t>
  </si>
  <si>
    <t>PD310714B</t>
  </si>
  <si>
    <t>PD171114B</t>
  </si>
  <si>
    <t>PD130716B</t>
  </si>
  <si>
    <t>PD211016B</t>
  </si>
  <si>
    <t>PD180117B</t>
  </si>
  <si>
    <t>PD210417B</t>
  </si>
  <si>
    <t>PD180717B</t>
  </si>
  <si>
    <t>PD171017B</t>
  </si>
  <si>
    <t>PD180118B</t>
  </si>
  <si>
    <t>PO031110A</t>
  </si>
  <si>
    <t>PO080211A</t>
  </si>
  <si>
    <t>PO180411A</t>
  </si>
  <si>
    <t>PO300611A</t>
  </si>
  <si>
    <t>PO121011A</t>
  </si>
  <si>
    <t>PO110413A</t>
  </si>
  <si>
    <t>PO250913A</t>
  </si>
  <si>
    <t>PO200114A</t>
  </si>
  <si>
    <t>PO290514A</t>
  </si>
  <si>
    <t>PO310714A</t>
  </si>
  <si>
    <t>PO171114A</t>
  </si>
  <si>
    <t>PO110416A</t>
  </si>
  <si>
    <t>PO130716A</t>
  </si>
  <si>
    <t>PO211016A</t>
  </si>
  <si>
    <t>PO180117A</t>
  </si>
  <si>
    <t>PO210417A</t>
  </si>
  <si>
    <t>PO180717A</t>
  </si>
  <si>
    <t>PO171017A</t>
  </si>
  <si>
    <t>PO180118A</t>
  </si>
  <si>
    <t>PO080211B</t>
  </si>
  <si>
    <t>PO180411B</t>
  </si>
  <si>
    <t>PO300611B</t>
  </si>
  <si>
    <t>PO121011B</t>
  </si>
  <si>
    <t>PO110413B</t>
  </si>
  <si>
    <t>PO250913B</t>
  </si>
  <si>
    <t>PO200114B</t>
  </si>
  <si>
    <t>PO290514B</t>
  </si>
  <si>
    <t>PO310714B</t>
  </si>
  <si>
    <t>PO171114B</t>
  </si>
  <si>
    <t>PO110416B</t>
  </si>
  <si>
    <t>PO130716B</t>
  </si>
  <si>
    <t>PO201016B</t>
  </si>
  <si>
    <t>PO180117B</t>
  </si>
  <si>
    <t>PO210417B</t>
  </si>
  <si>
    <t>PO180717B</t>
  </si>
  <si>
    <t>PO171017B</t>
  </si>
  <si>
    <t>PO180118B</t>
  </si>
  <si>
    <t>BG281098</t>
  </si>
  <si>
    <t>BG270199</t>
  </si>
  <si>
    <t>BG210499</t>
  </si>
  <si>
    <t>BG130799</t>
  </si>
  <si>
    <t>BG141099</t>
  </si>
  <si>
    <t>BG190100</t>
  </si>
  <si>
    <t>BG130400</t>
  </si>
  <si>
    <t>BG180700</t>
  </si>
  <si>
    <t>BG171000</t>
  </si>
  <si>
    <t>BG160101</t>
  </si>
  <si>
    <t>BG201101</t>
  </si>
  <si>
    <t>BG110416</t>
  </si>
  <si>
    <t>BG130716</t>
  </si>
  <si>
    <t>BG211016</t>
  </si>
  <si>
    <t>BG180117</t>
  </si>
  <si>
    <t>BG210417</t>
  </si>
  <si>
    <t>BG180717</t>
  </si>
  <si>
    <t>BG171017</t>
  </si>
  <si>
    <t>BG180118</t>
  </si>
  <si>
    <t>TR281098</t>
  </si>
  <si>
    <t>TR270199</t>
  </si>
  <si>
    <t>TR210499</t>
  </si>
  <si>
    <t>TR140799</t>
  </si>
  <si>
    <t>TR221199</t>
  </si>
  <si>
    <t>TR190100</t>
  </si>
  <si>
    <t>TR130400</t>
  </si>
  <si>
    <t>TR180700</t>
  </si>
  <si>
    <t>TR171000</t>
  </si>
  <si>
    <t>TR160101</t>
  </si>
  <si>
    <t>TR190601</t>
  </si>
  <si>
    <t>TR110416</t>
  </si>
  <si>
    <t>TR130716</t>
  </si>
  <si>
    <t>TR211016</t>
  </si>
  <si>
    <t>TR180117</t>
  </si>
  <si>
    <t>TR210417</t>
  </si>
  <si>
    <t>TR180717</t>
  </si>
  <si>
    <t>TR251017</t>
  </si>
  <si>
    <t>TR180118</t>
  </si>
  <si>
    <t>KO270199</t>
  </si>
  <si>
    <t>KO210499</t>
  </si>
  <si>
    <t>KO130799</t>
  </si>
  <si>
    <t>KO141099</t>
  </si>
  <si>
    <t>KO151299</t>
  </si>
  <si>
    <t>KO120400</t>
  </si>
  <si>
    <t>KO280800</t>
  </si>
  <si>
    <t>KO270801</t>
  </si>
  <si>
    <t>KO111201</t>
  </si>
  <si>
    <t>KO160305</t>
  </si>
  <si>
    <t>KO110416</t>
  </si>
  <si>
    <t>KO130716</t>
  </si>
  <si>
    <t>KO211016</t>
  </si>
  <si>
    <t>KO180117</t>
  </si>
  <si>
    <t>KO210417</t>
  </si>
  <si>
    <t>KO180717</t>
  </si>
  <si>
    <t>KO251017</t>
  </si>
  <si>
    <t>KO180118</t>
  </si>
  <si>
    <t>WO160411</t>
  </si>
  <si>
    <t>WO030413</t>
  </si>
  <si>
    <t>WO050713</t>
  </si>
  <si>
    <t>WO031013</t>
  </si>
  <si>
    <t>WO030114</t>
  </si>
  <si>
    <t>WO030414</t>
  </si>
  <si>
    <t>WO080714</t>
  </si>
  <si>
    <t>WO150416</t>
  </si>
  <si>
    <t>WO130716</t>
  </si>
  <si>
    <t>WO211016</t>
  </si>
  <si>
    <t>WO180117</t>
  </si>
  <si>
    <t>WO250417</t>
  </si>
  <si>
    <t>WO190717</t>
  </si>
  <si>
    <t>WO251017</t>
  </si>
  <si>
    <t>WO180118</t>
  </si>
  <si>
    <t>WA160411</t>
  </si>
  <si>
    <t>WA030413</t>
  </si>
  <si>
    <t>WA050713</t>
  </si>
  <si>
    <t>WA031013</t>
  </si>
  <si>
    <t>WA030114</t>
  </si>
  <si>
    <t>WA030414</t>
  </si>
  <si>
    <t>WA080714</t>
  </si>
  <si>
    <t>WA150416</t>
  </si>
  <si>
    <t>WA130716</t>
  </si>
  <si>
    <t>WA211016</t>
  </si>
  <si>
    <t>WA180117</t>
  </si>
  <si>
    <t>WA250417</t>
  </si>
  <si>
    <t>WA190717</t>
  </si>
  <si>
    <t>WA251017</t>
  </si>
  <si>
    <t>WA250118</t>
  </si>
  <si>
    <t>PU210103</t>
  </si>
  <si>
    <t>PU230403</t>
  </si>
  <si>
    <t>PU190803</t>
  </si>
  <si>
    <t>PU051103</t>
  </si>
  <si>
    <t>PU210104</t>
  </si>
  <si>
    <t>PU210404</t>
  </si>
  <si>
    <t>PU270704</t>
  </si>
  <si>
    <t>PU211004</t>
  </si>
  <si>
    <t>PU150105</t>
  </si>
  <si>
    <t>PU200405</t>
  </si>
  <si>
    <t>PU150416</t>
  </si>
  <si>
    <t>PU150716</t>
  </si>
  <si>
    <t>PU211016</t>
  </si>
  <si>
    <t>PU180117</t>
  </si>
  <si>
    <t>PU250417</t>
  </si>
  <si>
    <t>PU190717</t>
  </si>
  <si>
    <t>PU251017</t>
  </si>
  <si>
    <t>PI280203</t>
  </si>
  <si>
    <t>PI280403</t>
  </si>
  <si>
    <t>PI240703</t>
  </si>
  <si>
    <t>PI051103</t>
  </si>
  <si>
    <t>PI180104</t>
  </si>
  <si>
    <t>PI210404</t>
  </si>
  <si>
    <t>PI280704</t>
  </si>
  <si>
    <t>PI211004</t>
  </si>
  <si>
    <t>PI210105</t>
  </si>
  <si>
    <t>PI200405</t>
  </si>
  <si>
    <t>PI180416</t>
  </si>
  <si>
    <t>PI150716</t>
  </si>
  <si>
    <t>PI211016</t>
  </si>
  <si>
    <t>PI180117</t>
  </si>
  <si>
    <t>PI250417</t>
  </si>
  <si>
    <t>PI190717</t>
  </si>
  <si>
    <t>PI251017</t>
  </si>
  <si>
    <t>PI180118</t>
  </si>
  <si>
    <t>GL280403</t>
  </si>
  <si>
    <t>GL190803</t>
  </si>
  <si>
    <t>GL051103</t>
  </si>
  <si>
    <t>GL190104</t>
  </si>
  <si>
    <t>GL220404</t>
  </si>
  <si>
    <t>GL280704</t>
  </si>
  <si>
    <t>GL211004</t>
  </si>
  <si>
    <t>GL260105</t>
  </si>
  <si>
    <t>GL200405</t>
  </si>
  <si>
    <t>GL180416</t>
  </si>
  <si>
    <t>GL150716</t>
  </si>
  <si>
    <t>GL211016</t>
  </si>
  <si>
    <t>GL180117</t>
  </si>
  <si>
    <t>GL250417</t>
  </si>
  <si>
    <t>GL190717</t>
  </si>
  <si>
    <t>GL251017</t>
  </si>
  <si>
    <t>GL250118</t>
  </si>
  <si>
    <t>CI220103</t>
  </si>
  <si>
    <t>CI280403</t>
  </si>
  <si>
    <t>CI240703</t>
  </si>
  <si>
    <t>CI051103</t>
  </si>
  <si>
    <t>CI190104</t>
  </si>
  <si>
    <t>CI200404</t>
  </si>
  <si>
    <t>CI280704</t>
  </si>
  <si>
    <t>CI211004</t>
  </si>
  <si>
    <t>CI260105</t>
  </si>
  <si>
    <t>CI200405</t>
  </si>
  <si>
    <t>CI180416</t>
  </si>
  <si>
    <t>CI150716</t>
  </si>
  <si>
    <t>CI211016</t>
  </si>
  <si>
    <t>CI180117</t>
  </si>
  <si>
    <t>CI250417</t>
  </si>
  <si>
    <t>CI190717</t>
  </si>
  <si>
    <t>CI251017</t>
  </si>
  <si>
    <t>CI180118</t>
  </si>
  <si>
    <t>LA220103</t>
  </si>
  <si>
    <t>LA280403</t>
  </si>
  <si>
    <t>LA240703</t>
  </si>
  <si>
    <t>LA031103</t>
  </si>
  <si>
    <t>LA190104</t>
  </si>
  <si>
    <t>LA220404</t>
  </si>
  <si>
    <t>LA211004</t>
  </si>
  <si>
    <t>LA260105</t>
  </si>
  <si>
    <t>LA200405</t>
  </si>
  <si>
    <t>LA180416</t>
  </si>
  <si>
    <t>LA150716</t>
  </si>
  <si>
    <t>LA211016</t>
  </si>
  <si>
    <t>LA180117</t>
  </si>
  <si>
    <t>LA250417</t>
  </si>
  <si>
    <t>LA190717</t>
  </si>
  <si>
    <t>LA251017</t>
  </si>
  <si>
    <t>LA180118</t>
  </si>
  <si>
    <t>Klasa Stałości</t>
  </si>
  <si>
    <t>Klasa Stałości [%]</t>
  </si>
  <si>
    <t>Ile pełnych</t>
  </si>
  <si>
    <r>
      <t>Achnanthidium eutrophilum</t>
    </r>
    <r>
      <rPr>
        <sz val="11"/>
        <rFont val="Calibri"/>
        <family val="2"/>
        <charset val="238"/>
        <scheme val="minor"/>
      </rPr>
      <t xml:space="preserve"> (Lange-Bertalot) Lange-Bertalot</t>
    </r>
  </si>
  <si>
    <t>ADEU</t>
  </si>
  <si>
    <t>Eukonstanty</t>
  </si>
  <si>
    <r>
      <t>Achnanthidium exiguum</t>
    </r>
    <r>
      <rPr>
        <sz val="11"/>
        <color theme="1"/>
        <rFont val="Calibri"/>
        <family val="2"/>
        <charset val="238"/>
        <scheme val="minor"/>
      </rPr>
      <t xml:space="preserve"> (Grunow) Czarnecki</t>
    </r>
  </si>
  <si>
    <t>AEXG</t>
  </si>
  <si>
    <t>Konstanty</t>
  </si>
  <si>
    <t>AMIN</t>
  </si>
  <si>
    <t>Akcesoryczne</t>
  </si>
  <si>
    <r>
      <t>Adlafia aquaeductae</t>
    </r>
    <r>
      <rPr>
        <sz val="11"/>
        <rFont val="Calibri"/>
        <family val="2"/>
        <charset val="238"/>
        <scheme val="minor"/>
      </rPr>
      <t xml:space="preserve"> (Krasske) Lange-Bertalot</t>
    </r>
  </si>
  <si>
    <t>AAQU</t>
  </si>
  <si>
    <t>Przypadkowe</t>
  </si>
  <si>
    <r>
      <rPr>
        <i/>
        <sz val="11"/>
        <rFont val="Calibri"/>
        <family val="2"/>
        <charset val="238"/>
        <scheme val="minor"/>
      </rPr>
      <t xml:space="preserve">Adlafia bryophila </t>
    </r>
    <r>
      <rPr>
        <sz val="11"/>
        <rFont val="Calibri"/>
        <family val="2"/>
        <charset val="238"/>
        <scheme val="minor"/>
      </rPr>
      <t xml:space="preserve">(Petersen) Moser Lange-Bertalot &amp; Metzeltin                         </t>
    </r>
  </si>
  <si>
    <t>ABRY</t>
  </si>
  <si>
    <r>
      <t xml:space="preserve">Adlafia minuscula </t>
    </r>
    <r>
      <rPr>
        <sz val="11"/>
        <rFont val="Calibri"/>
        <family val="2"/>
        <charset val="238"/>
        <scheme val="minor"/>
      </rPr>
      <t>(Grunow) Lange-Bertalot</t>
    </r>
  </si>
  <si>
    <t>ADMS</t>
  </si>
  <si>
    <t>ACOP</t>
  </si>
  <si>
    <r>
      <t xml:space="preserve">Amphora inariensis </t>
    </r>
    <r>
      <rPr>
        <sz val="11"/>
        <rFont val="Calibri"/>
        <family val="2"/>
        <charset val="238"/>
        <scheme val="minor"/>
      </rPr>
      <t>Krammer</t>
    </r>
  </si>
  <si>
    <t>AINA</t>
  </si>
  <si>
    <r>
      <t xml:space="preserve">Amphora ovalis </t>
    </r>
    <r>
      <rPr>
        <sz val="11"/>
        <rFont val="Calibri"/>
        <family val="2"/>
        <charset val="238"/>
        <scheme val="minor"/>
      </rPr>
      <t>(Kützing) Kützing</t>
    </r>
  </si>
  <si>
    <t>AOVA</t>
  </si>
  <si>
    <r>
      <t xml:space="preserve">Amphora pediculus </t>
    </r>
    <r>
      <rPr>
        <sz val="11"/>
        <rFont val="Calibri"/>
        <family val="2"/>
        <charset val="238"/>
        <scheme val="minor"/>
      </rPr>
      <t xml:space="preserve">(Kützing) Grunow </t>
    </r>
  </si>
  <si>
    <t>APED</t>
  </si>
  <si>
    <r>
      <t>Amphora polonica</t>
    </r>
    <r>
      <rPr>
        <sz val="11"/>
        <color theme="1"/>
        <rFont val="Calibri"/>
        <family val="2"/>
        <charset val="238"/>
        <scheme val="minor"/>
      </rPr>
      <t xml:space="preserve"> Żelazna-Wieczorek &amp; Lange-Bertalot </t>
    </r>
  </si>
  <si>
    <t>APNC</t>
  </si>
  <si>
    <t>AMUZ</t>
  </si>
  <si>
    <r>
      <t>Caloneis amphisbaena</t>
    </r>
    <r>
      <rPr>
        <sz val="11"/>
        <rFont val="Calibri"/>
        <family val="2"/>
        <charset val="238"/>
        <scheme val="minor"/>
      </rPr>
      <t xml:space="preserve"> (Bory) Cleve </t>
    </r>
  </si>
  <si>
    <t>CAMP</t>
  </si>
  <si>
    <r>
      <t xml:space="preserve">Caloneis </t>
    </r>
    <r>
      <rPr>
        <sz val="11"/>
        <rFont val="Calibri"/>
        <family val="2"/>
        <charset val="238"/>
        <scheme val="minor"/>
      </rPr>
      <t>cf.</t>
    </r>
    <r>
      <rPr>
        <i/>
        <sz val="11"/>
        <rFont val="Calibri"/>
        <family val="2"/>
        <charset val="238"/>
        <scheme val="minor"/>
      </rPr>
      <t xml:space="preserve"> bacillum </t>
    </r>
    <r>
      <rPr>
        <sz val="11"/>
        <rFont val="Calibri"/>
        <family val="2"/>
        <charset val="238"/>
        <scheme val="minor"/>
      </rPr>
      <t>(Grunow) Cleve</t>
    </r>
  </si>
  <si>
    <t>CBACcf</t>
  </si>
  <si>
    <r>
      <t xml:space="preserve">Caloneis fontinalis </t>
    </r>
    <r>
      <rPr>
        <sz val="11"/>
        <rFont val="Calibri"/>
        <family val="2"/>
        <charset val="238"/>
        <scheme val="minor"/>
      </rPr>
      <t>(Grunow) Cleve-Euler</t>
    </r>
  </si>
  <si>
    <t>CFON</t>
  </si>
  <si>
    <r>
      <t xml:space="preserve">Caloneis schumanniana </t>
    </r>
    <r>
      <rPr>
        <sz val="11"/>
        <rFont val="Calibri"/>
        <family val="2"/>
        <charset val="238"/>
        <scheme val="minor"/>
      </rPr>
      <t>(Grunow) Cleve</t>
    </r>
  </si>
  <si>
    <t>CSHU</t>
  </si>
  <si>
    <r>
      <t xml:space="preserve">Caloneis silicula </t>
    </r>
    <r>
      <rPr>
        <sz val="11"/>
        <rFont val="Calibri"/>
        <family val="2"/>
        <charset val="238"/>
        <scheme val="minor"/>
      </rPr>
      <t>(Ehrenberg) Cleve</t>
    </r>
  </si>
  <si>
    <t>CSIL</t>
  </si>
  <si>
    <t>CATE</t>
  </si>
  <si>
    <r>
      <t>Campylodiscus hibernicus</t>
    </r>
    <r>
      <rPr>
        <sz val="11"/>
        <color theme="1"/>
        <rFont val="Calibri"/>
        <family val="2"/>
        <charset val="238"/>
        <scheme val="minor"/>
      </rPr>
      <t xml:space="preserve"> Ehrenberg</t>
    </r>
  </si>
  <si>
    <t>CHIB</t>
  </si>
  <si>
    <r>
      <t xml:space="preserve">Chamaepinnularia soehrensis </t>
    </r>
    <r>
      <rPr>
        <sz val="11"/>
        <rFont val="Calibri"/>
        <family val="2"/>
        <charset val="238"/>
        <scheme val="minor"/>
      </rPr>
      <t>(Krasske) Lange-Bertalot</t>
    </r>
  </si>
  <si>
    <t>CHSO</t>
  </si>
  <si>
    <r>
      <t xml:space="preserve">Chamaepinnularia submuscicola </t>
    </r>
    <r>
      <rPr>
        <sz val="11"/>
        <rFont val="Calibri"/>
        <family val="2"/>
        <charset val="238"/>
        <scheme val="minor"/>
      </rPr>
      <t>(Krasske) Lange-Bertalot</t>
    </r>
  </si>
  <si>
    <t>CSMU</t>
  </si>
  <si>
    <r>
      <t xml:space="preserve">Cocconeis disculus </t>
    </r>
    <r>
      <rPr>
        <sz val="11"/>
        <rFont val="Calibri"/>
        <family val="2"/>
        <charset val="238"/>
        <scheme val="minor"/>
      </rPr>
      <t>(Schumann) Cleve</t>
    </r>
  </si>
  <si>
    <t>CDIS</t>
  </si>
  <si>
    <r>
      <t xml:space="preserve">Cocconeis </t>
    </r>
    <r>
      <rPr>
        <i/>
        <sz val="11"/>
        <rFont val="Calibri"/>
        <family val="2"/>
        <charset val="238"/>
        <scheme val="minor"/>
      </rPr>
      <t>euglypta</t>
    </r>
    <r>
      <rPr>
        <sz val="11"/>
        <rFont val="Calibri"/>
        <family val="2"/>
        <charset val="238"/>
        <scheme val="minor"/>
      </rPr>
      <t xml:space="preserve"> Ehrenberg</t>
    </r>
  </si>
  <si>
    <t>CPLE</t>
  </si>
  <si>
    <r>
      <rPr>
        <i/>
        <sz val="11"/>
        <rFont val="Calibri"/>
        <family val="2"/>
        <charset val="238"/>
        <scheme val="minor"/>
      </rPr>
      <t>Cocconeis lineata</t>
    </r>
    <r>
      <rPr>
        <sz val="11"/>
        <rFont val="Calibri"/>
        <family val="2"/>
        <charset val="238"/>
        <scheme val="minor"/>
      </rPr>
      <t xml:space="preserve"> Ehrenberg       </t>
    </r>
  </si>
  <si>
    <t>CLNT</t>
  </si>
  <si>
    <r>
      <rPr>
        <i/>
        <sz val="11"/>
        <rFont val="Calibri"/>
        <family val="2"/>
        <scheme val="minor"/>
      </rPr>
      <t>Cocconeis neodiminuta</t>
    </r>
    <r>
      <rPr>
        <sz val="11"/>
        <rFont val="Calibri"/>
        <family val="2"/>
        <charset val="238"/>
        <scheme val="minor"/>
      </rPr>
      <t xml:space="preserve"> Krammer</t>
    </r>
  </si>
  <si>
    <t>CNDI</t>
  </si>
  <si>
    <r>
      <rPr>
        <i/>
        <sz val="11"/>
        <rFont val="Calibri"/>
        <family val="2"/>
        <charset val="238"/>
        <scheme val="minor"/>
      </rPr>
      <t xml:space="preserve">Cocconeis neothumensis </t>
    </r>
    <r>
      <rPr>
        <sz val="11"/>
        <rFont val="Calibri"/>
        <family val="2"/>
        <charset val="238"/>
        <scheme val="minor"/>
      </rPr>
      <t xml:space="preserve">Krammer                                                        </t>
    </r>
  </si>
  <si>
    <t>CNTH</t>
  </si>
  <si>
    <r>
      <t xml:space="preserve">Cocconeis pseudolineata </t>
    </r>
    <r>
      <rPr>
        <sz val="11"/>
        <rFont val="Calibri"/>
        <family val="2"/>
        <charset val="238"/>
        <scheme val="minor"/>
      </rPr>
      <t>(Geitler) Lange-Bertalot</t>
    </r>
  </si>
  <si>
    <t>CPPL</t>
  </si>
  <si>
    <r>
      <t xml:space="preserve">Cocconeis pseudothumensis </t>
    </r>
    <r>
      <rPr>
        <sz val="11"/>
        <rFont val="Calibri"/>
        <family val="2"/>
        <charset val="238"/>
        <scheme val="minor"/>
      </rPr>
      <t>Reichardt</t>
    </r>
  </si>
  <si>
    <t>COPS</t>
  </si>
  <si>
    <t>CAMB</t>
  </si>
  <si>
    <t>CRCU</t>
  </si>
  <si>
    <t>CINV</t>
  </si>
  <si>
    <r>
      <t>Cymatopleura solea</t>
    </r>
    <r>
      <rPr>
        <sz val="11"/>
        <rFont val="Calibri"/>
        <family val="2"/>
        <charset val="238"/>
        <scheme val="minor"/>
      </rPr>
      <t xml:space="preserve"> (Brébisson) W.Smith</t>
    </r>
  </si>
  <si>
    <t>CSOL</t>
  </si>
  <si>
    <r>
      <t xml:space="preserve">Cymbella aspera </t>
    </r>
    <r>
      <rPr>
        <sz val="11"/>
        <rFont val="Calibri"/>
        <family val="2"/>
        <charset val="238"/>
        <scheme val="minor"/>
      </rPr>
      <t>(Ehrenberg) Cleve</t>
    </r>
  </si>
  <si>
    <t>CASP</t>
  </si>
  <si>
    <r>
      <t>Cymbella compacta</t>
    </r>
    <r>
      <rPr>
        <sz val="11"/>
        <rFont val="Calibri"/>
        <family val="2"/>
        <charset val="238"/>
        <scheme val="minor"/>
      </rPr>
      <t xml:space="preserve"> Østrup</t>
    </r>
  </si>
  <si>
    <t>CCMP</t>
  </si>
  <si>
    <t>CCYM</t>
  </si>
  <si>
    <r>
      <t>Cymbella excisa</t>
    </r>
    <r>
      <rPr>
        <sz val="11"/>
        <rFont val="Calibri"/>
        <family val="2"/>
        <charset val="238"/>
        <scheme val="minor"/>
      </rPr>
      <t xml:space="preserve"> Kützing </t>
    </r>
  </si>
  <si>
    <t>CAEX</t>
  </si>
  <si>
    <t>CBNA</t>
  </si>
  <si>
    <r>
      <t>Cymbopleura subaequalis</t>
    </r>
    <r>
      <rPr>
        <sz val="11"/>
        <color theme="1"/>
        <rFont val="Calibri"/>
        <family val="2"/>
        <charset val="238"/>
        <scheme val="minor"/>
      </rPr>
      <t xml:space="preserve"> (Grunow) Krammer</t>
    </r>
  </si>
  <si>
    <t>CSAQ</t>
  </si>
  <si>
    <t>DBRE</t>
  </si>
  <si>
    <r>
      <t xml:space="preserve">Diatoma mesodon </t>
    </r>
    <r>
      <rPr>
        <sz val="11"/>
        <rFont val="Calibri"/>
        <family val="2"/>
        <charset val="238"/>
        <scheme val="minor"/>
      </rPr>
      <t>(Ehrenberg) Kützing</t>
    </r>
  </si>
  <si>
    <t>DMES</t>
  </si>
  <si>
    <t>DTEN</t>
  </si>
  <si>
    <r>
      <t xml:space="preserve">Diploneis fontanella </t>
    </r>
    <r>
      <rPr>
        <sz val="11"/>
        <rFont val="Calibri"/>
        <family val="2"/>
        <charset val="238"/>
        <scheme val="minor"/>
      </rPr>
      <t xml:space="preserve">Lange-Bertalot </t>
    </r>
  </si>
  <si>
    <t>DFON</t>
  </si>
  <si>
    <r>
      <t>Diploneis fontium</t>
    </r>
    <r>
      <rPr>
        <sz val="11"/>
        <rFont val="Calibri"/>
        <family val="2"/>
        <charset val="238"/>
        <scheme val="minor"/>
      </rPr>
      <t xml:space="preserve"> Reichardt &amp; Lange-Bertalot</t>
    </r>
  </si>
  <si>
    <t>DIFO</t>
  </si>
  <si>
    <r>
      <t xml:space="preserve">Diploneis krammeri </t>
    </r>
    <r>
      <rPr>
        <sz val="11"/>
        <rFont val="Calibri"/>
        <family val="2"/>
        <charset val="238"/>
        <scheme val="minor"/>
      </rPr>
      <t>Lange-Bertalot &amp; Reichardt</t>
    </r>
  </si>
  <si>
    <t>DKRA</t>
  </si>
  <si>
    <r>
      <t>Encyonema auerswaldii</t>
    </r>
    <r>
      <rPr>
        <sz val="11"/>
        <rFont val="Calibri"/>
        <family val="2"/>
        <charset val="238"/>
        <scheme val="minor"/>
      </rPr>
      <t xml:space="preserve"> Rabenhorst</t>
    </r>
  </si>
  <si>
    <t>EAUE</t>
  </si>
  <si>
    <t>ENBI</t>
  </si>
  <si>
    <t>ENLU</t>
  </si>
  <si>
    <t>ENMI</t>
  </si>
  <si>
    <t>ENPE</t>
  </si>
  <si>
    <t>ESLE</t>
  </si>
  <si>
    <t>ENVE</t>
  </si>
  <si>
    <t>ECKR</t>
  </si>
  <si>
    <t>NTAN</t>
  </si>
  <si>
    <r>
      <t>Epithemia turgida</t>
    </r>
    <r>
      <rPr>
        <sz val="11"/>
        <rFont val="Calibri"/>
        <family val="2"/>
        <charset val="238"/>
        <scheme val="minor"/>
      </rPr>
      <t xml:space="preserve"> (Ehrenberg) Kützing</t>
    </r>
  </si>
  <si>
    <t>ETUR</t>
  </si>
  <si>
    <r>
      <t xml:space="preserve">Eunotia arcus </t>
    </r>
    <r>
      <rPr>
        <sz val="11"/>
        <rFont val="Calibri"/>
        <family val="2"/>
        <charset val="238"/>
        <scheme val="minor"/>
      </rPr>
      <t>Ehrenberg</t>
    </r>
  </si>
  <si>
    <t>EUAR</t>
  </si>
  <si>
    <r>
      <t xml:space="preserve">Eunotia bilunaris </t>
    </r>
    <r>
      <rPr>
        <sz val="11"/>
        <rFont val="Calibri"/>
        <family val="2"/>
        <charset val="238"/>
        <scheme val="minor"/>
      </rPr>
      <t>(Ehrenberg) Schaarschmidt</t>
    </r>
  </si>
  <si>
    <t>EBIL</t>
  </si>
  <si>
    <t>EBTV</t>
  </si>
  <si>
    <t>EEXI</t>
  </si>
  <si>
    <t>EUIN</t>
  </si>
  <si>
    <r>
      <t xml:space="preserve">Eunotia minor </t>
    </r>
    <r>
      <rPr>
        <sz val="11"/>
        <rFont val="Calibri"/>
        <family val="2"/>
        <charset val="238"/>
        <scheme val="minor"/>
      </rPr>
      <t>(Kützing) Grunow</t>
    </r>
  </si>
  <si>
    <t>EMIN</t>
  </si>
  <si>
    <r>
      <t>Eunotia mucophila</t>
    </r>
    <r>
      <rPr>
        <sz val="11"/>
        <rFont val="Calibri"/>
        <family val="2"/>
        <charset val="238"/>
        <scheme val="minor"/>
      </rPr>
      <t xml:space="preserve"> (Lange-Bertalot, Nörpel-Schempp &amp; Alles) Lange-Bertalot</t>
    </r>
  </si>
  <si>
    <t>EMUA</t>
  </si>
  <si>
    <r>
      <t xml:space="preserve">Eunotia nymanniana </t>
    </r>
    <r>
      <rPr>
        <sz val="11"/>
        <rFont val="Calibri"/>
        <family val="2"/>
        <charset val="238"/>
        <scheme val="minor"/>
      </rPr>
      <t xml:space="preserve">Grunow </t>
    </r>
  </si>
  <si>
    <t>ENYM</t>
  </si>
  <si>
    <r>
      <t xml:space="preserve">Eunotia paludosa </t>
    </r>
    <r>
      <rPr>
        <sz val="11"/>
        <rFont val="Calibri"/>
        <family val="2"/>
        <charset val="238"/>
        <scheme val="minor"/>
      </rPr>
      <t xml:space="preserve">Grunow </t>
    </r>
  </si>
  <si>
    <t>EUPA</t>
  </si>
  <si>
    <r>
      <t>Eunotia silvahercynia</t>
    </r>
    <r>
      <rPr>
        <sz val="11"/>
        <color theme="1"/>
        <rFont val="Calibri"/>
        <family val="2"/>
        <charset val="238"/>
        <scheme val="minor"/>
      </rPr>
      <t xml:space="preserve"> Nörpel, Van Sull &amp; Lange-Bertalot</t>
    </r>
  </si>
  <si>
    <t>ESIL</t>
  </si>
  <si>
    <r>
      <t xml:space="preserve">Eunotia tenella </t>
    </r>
    <r>
      <rPr>
        <sz val="11"/>
        <rFont val="Calibri"/>
        <family val="2"/>
        <charset val="238"/>
        <scheme val="minor"/>
      </rPr>
      <t>(Grunow) Hustedt</t>
    </r>
  </si>
  <si>
    <t>ETEN</t>
  </si>
  <si>
    <r>
      <t>Eunotia valida</t>
    </r>
    <r>
      <rPr>
        <sz val="11"/>
        <rFont val="Calibri"/>
        <family val="2"/>
        <charset val="238"/>
        <scheme val="minor"/>
      </rPr>
      <t xml:space="preserve"> Hustedt </t>
    </r>
  </si>
  <si>
    <t>EVAL</t>
  </si>
  <si>
    <t>FINS</t>
  </si>
  <si>
    <r>
      <t>Fallacia lenzii</t>
    </r>
    <r>
      <rPr>
        <sz val="11"/>
        <rFont val="Calibri"/>
        <family val="2"/>
        <charset val="238"/>
        <scheme val="minor"/>
      </rPr>
      <t xml:space="preserve"> (Hustedt) Lange-Bertalot</t>
    </r>
  </si>
  <si>
    <t>FLEN</t>
  </si>
  <si>
    <t>FMOC</t>
  </si>
  <si>
    <r>
      <t xml:space="preserve">Fragilaria acus </t>
    </r>
    <r>
      <rPr>
        <sz val="11"/>
        <rFont val="Calibri"/>
        <family val="2"/>
        <charset val="238"/>
        <scheme val="minor"/>
      </rPr>
      <t>(Kützing) Lange-Bertalot</t>
    </r>
  </si>
  <si>
    <t>FRAC</t>
  </si>
  <si>
    <r>
      <t xml:space="preserve">Fragilaria capucina </t>
    </r>
    <r>
      <rPr>
        <sz val="11"/>
        <rFont val="Calibri"/>
        <family val="2"/>
        <charset val="238"/>
        <scheme val="minor"/>
      </rPr>
      <t>var.</t>
    </r>
    <r>
      <rPr>
        <i/>
        <sz val="11"/>
        <rFont val="Calibri"/>
        <family val="2"/>
        <charset val="238"/>
        <scheme val="minor"/>
      </rPr>
      <t xml:space="preserve"> capucina </t>
    </r>
    <r>
      <rPr>
        <sz val="11"/>
        <rFont val="Calibri"/>
        <family val="2"/>
        <charset val="238"/>
        <scheme val="minor"/>
      </rPr>
      <t>Desmazieres</t>
    </r>
    <r>
      <rPr>
        <i/>
        <sz val="11"/>
        <rFont val="Calibri"/>
        <family val="2"/>
        <charset val="238"/>
        <scheme val="minor"/>
      </rPr>
      <t xml:space="preserve"> </t>
    </r>
  </si>
  <si>
    <t>FCAP</t>
  </si>
  <si>
    <t>FCBI</t>
  </si>
  <si>
    <r>
      <t>Fragilaria crassa</t>
    </r>
    <r>
      <rPr>
        <sz val="11"/>
        <color theme="1"/>
        <rFont val="Calibri"/>
        <family val="2"/>
        <charset val="238"/>
        <scheme val="minor"/>
      </rPr>
      <t xml:space="preserve"> Metzeltin &amp; Lange-Bertalot </t>
    </r>
  </si>
  <si>
    <t>FCSA</t>
  </si>
  <si>
    <r>
      <t>Fragilaria mesolepta</t>
    </r>
    <r>
      <rPr>
        <sz val="11"/>
        <rFont val="Calibri"/>
        <family val="2"/>
        <charset val="238"/>
        <scheme val="minor"/>
      </rPr>
      <t xml:space="preserve"> Rabenhorst </t>
    </r>
  </si>
  <si>
    <t>FMES</t>
  </si>
  <si>
    <t>FPAR</t>
  </si>
  <si>
    <r>
      <t xml:space="preserve">Fragilaria rumpens </t>
    </r>
    <r>
      <rPr>
        <sz val="11"/>
        <rFont val="Calibri"/>
        <family val="2"/>
        <charset val="238"/>
        <scheme val="minor"/>
      </rPr>
      <t>(Kützing) Lange-Bertalot</t>
    </r>
  </si>
  <si>
    <t>FCRU</t>
  </si>
  <si>
    <t>FTEN</t>
  </si>
  <si>
    <t>FCVA</t>
  </si>
  <si>
    <t>FFBI</t>
  </si>
  <si>
    <r>
      <t xml:space="preserve">Fragilarioforma nitzschioides </t>
    </r>
    <r>
      <rPr>
        <sz val="11"/>
        <rFont val="Calibri"/>
        <family val="2"/>
        <charset val="238"/>
        <scheme val="minor"/>
      </rPr>
      <t>(Grunow) Williams &amp; Round</t>
    </r>
  </si>
  <si>
    <t>FNIT</t>
  </si>
  <si>
    <r>
      <t xml:space="preserve">Frustulia vulgaris </t>
    </r>
    <r>
      <rPr>
        <sz val="11"/>
        <rFont val="Calibri"/>
        <family val="2"/>
        <charset val="238"/>
        <scheme val="minor"/>
      </rPr>
      <t>(Thwaites) De Toni</t>
    </r>
  </si>
  <si>
    <t>FVUL</t>
  </si>
  <si>
    <r>
      <t xml:space="preserve">Geissleria acceptata </t>
    </r>
    <r>
      <rPr>
        <sz val="11"/>
        <rFont val="Calibri"/>
        <family val="2"/>
        <charset val="238"/>
        <scheme val="minor"/>
      </rPr>
      <t>(Hustedt) Lange-Bertalot &amp; Metzeltin</t>
    </r>
  </si>
  <si>
    <t>GACC</t>
  </si>
  <si>
    <r>
      <t xml:space="preserve">Geissleria decussis </t>
    </r>
    <r>
      <rPr>
        <sz val="11"/>
        <rFont val="Calibri"/>
        <family val="2"/>
        <charset val="238"/>
        <scheme val="minor"/>
      </rPr>
      <t>(Østrup) Lange-Bertalot &amp; Metzeltin</t>
    </r>
  </si>
  <si>
    <t>GDEC</t>
  </si>
  <si>
    <r>
      <t>Gomphonema acuminatum</t>
    </r>
    <r>
      <rPr>
        <sz val="11"/>
        <rFont val="Calibri"/>
        <family val="2"/>
        <charset val="238"/>
        <scheme val="minor"/>
      </rPr>
      <t xml:space="preserve"> Ehrenberg </t>
    </r>
  </si>
  <si>
    <t>GACU</t>
  </si>
  <si>
    <r>
      <t xml:space="preserve">Gomphonema angustatum </t>
    </r>
    <r>
      <rPr>
        <sz val="11"/>
        <rFont val="Calibri"/>
        <family val="2"/>
        <charset val="238"/>
        <scheme val="minor"/>
      </rPr>
      <t>(Kützing) Rabenhorst</t>
    </r>
  </si>
  <si>
    <t>GANG</t>
  </si>
  <si>
    <r>
      <rPr>
        <i/>
        <sz val="11"/>
        <rFont val="Calibri"/>
        <family val="2"/>
        <charset val="238"/>
        <scheme val="minor"/>
      </rPr>
      <t>Gomphonema angustum</t>
    </r>
    <r>
      <rPr>
        <sz val="11"/>
        <rFont val="Calibri"/>
        <family val="2"/>
        <charset val="238"/>
        <scheme val="minor"/>
      </rPr>
      <t xml:space="preserve"> Agardh</t>
    </r>
  </si>
  <si>
    <t>GANT</t>
  </si>
  <si>
    <r>
      <t xml:space="preserve">Gomphonema clavatum </t>
    </r>
    <r>
      <rPr>
        <sz val="11"/>
        <rFont val="Calibri"/>
        <family val="2"/>
        <charset val="238"/>
        <scheme val="minor"/>
      </rPr>
      <t>Ehrenberg</t>
    </r>
  </si>
  <si>
    <t>GCVT</t>
  </si>
  <si>
    <t>GCBC</t>
  </si>
  <si>
    <r>
      <rPr>
        <i/>
        <sz val="11"/>
        <rFont val="Calibri"/>
        <family val="2"/>
        <charset val="238"/>
        <scheme val="minor"/>
      </rPr>
      <t>Gomphonema gracile</t>
    </r>
    <r>
      <rPr>
        <sz val="11"/>
        <rFont val="Calibri"/>
        <family val="2"/>
        <charset val="238"/>
        <scheme val="minor"/>
      </rPr>
      <t xml:space="preserve"> Ehrenberg                                                          </t>
    </r>
  </si>
  <si>
    <t>GGRA</t>
  </si>
  <si>
    <r>
      <t xml:space="preserve">Gomphonema micropus </t>
    </r>
    <r>
      <rPr>
        <sz val="11"/>
        <rFont val="Calibri"/>
        <family val="2"/>
        <charset val="238"/>
        <scheme val="minor"/>
      </rPr>
      <t>Kützing</t>
    </r>
  </si>
  <si>
    <t>GMIC</t>
  </si>
  <si>
    <r>
      <t xml:space="preserve">Gomphonema minusculum </t>
    </r>
    <r>
      <rPr>
        <sz val="11"/>
        <rFont val="Calibri"/>
        <family val="2"/>
        <charset val="238"/>
        <scheme val="minor"/>
      </rPr>
      <t xml:space="preserve">Krasske </t>
    </r>
  </si>
  <si>
    <t>GMNU</t>
  </si>
  <si>
    <r>
      <rPr>
        <i/>
        <sz val="11"/>
        <rFont val="Calibri"/>
        <family val="2"/>
        <charset val="238"/>
        <scheme val="minor"/>
      </rPr>
      <t>Gomphonema olivaceum</t>
    </r>
    <r>
      <rPr>
        <sz val="11"/>
        <rFont val="Calibri"/>
        <family val="2"/>
        <charset val="238"/>
        <scheme val="minor"/>
      </rPr>
      <t xml:space="preserve"> (Hornemann) Brébisson</t>
    </r>
  </si>
  <si>
    <t>GOLI</t>
  </si>
  <si>
    <r>
      <t xml:space="preserve">Gomphonema parvulum </t>
    </r>
    <r>
      <rPr>
        <sz val="11"/>
        <rFont val="Calibri"/>
        <family val="2"/>
        <charset val="238"/>
        <scheme val="minor"/>
      </rPr>
      <t xml:space="preserve">(Kützing) Kützing </t>
    </r>
  </si>
  <si>
    <t>GPAR</t>
  </si>
  <si>
    <r>
      <t xml:space="preserve">Gomphonema productum </t>
    </r>
    <r>
      <rPr>
        <sz val="11"/>
        <rFont val="Calibri"/>
        <family val="2"/>
        <charset val="238"/>
        <scheme val="minor"/>
      </rPr>
      <t>(Grunow) Lange-Bertalot &amp; E.Reichardt</t>
    </r>
  </si>
  <si>
    <t>GPRO</t>
  </si>
  <si>
    <t>GPUM</t>
  </si>
  <si>
    <r>
      <t>Gomphonema subclavatum</t>
    </r>
    <r>
      <rPr>
        <sz val="11"/>
        <rFont val="Calibri"/>
        <family val="2"/>
        <charset val="238"/>
        <scheme val="minor"/>
      </rPr>
      <t xml:space="preserve"> (Grunow) Grunow</t>
    </r>
  </si>
  <si>
    <t>GSMO</t>
  </si>
  <si>
    <r>
      <t>Gomphonema truncatum</t>
    </r>
    <r>
      <rPr>
        <sz val="11"/>
        <rFont val="Calibri"/>
        <family val="2"/>
        <charset val="238"/>
        <scheme val="minor"/>
      </rPr>
      <t xml:space="preserve"> Ehrenberg</t>
    </r>
  </si>
  <si>
    <t>GTRU</t>
  </si>
  <si>
    <t>GUTA</t>
  </si>
  <si>
    <r>
      <t>Gyrosigma acuminatum</t>
    </r>
    <r>
      <rPr>
        <sz val="11"/>
        <rFont val="Calibri"/>
        <family val="2"/>
        <charset val="238"/>
        <scheme val="minor"/>
      </rPr>
      <t xml:space="preserve"> (Kützing) Rabenhorst </t>
    </r>
  </si>
  <si>
    <t>GYAC</t>
  </si>
  <si>
    <r>
      <t>Gyrosigma attenuatum</t>
    </r>
    <r>
      <rPr>
        <sz val="11"/>
        <rFont val="Calibri"/>
        <family val="2"/>
        <charset val="238"/>
        <scheme val="minor"/>
      </rPr>
      <t xml:space="preserve"> (Kützing) Rabenhorst</t>
    </r>
  </si>
  <si>
    <t>GYAT</t>
  </si>
  <si>
    <r>
      <t>Halamphora normanii</t>
    </r>
    <r>
      <rPr>
        <sz val="11"/>
        <rFont val="Calibri"/>
        <family val="2"/>
        <charset val="238"/>
        <scheme val="minor"/>
      </rPr>
      <t xml:space="preserve"> (Rabenhorst) Levkov</t>
    </r>
  </si>
  <si>
    <t>ANOR</t>
  </si>
  <si>
    <t>HARC</t>
  </si>
  <si>
    <r>
      <t>Hantzschia abundans</t>
    </r>
    <r>
      <rPr>
        <sz val="11"/>
        <rFont val="Calibri"/>
        <family val="2"/>
        <charset val="238"/>
        <scheme val="minor"/>
      </rPr>
      <t xml:space="preserve"> Lange-Bertalot</t>
    </r>
  </si>
  <si>
    <t>HABU</t>
  </si>
  <si>
    <r>
      <t xml:space="preserve">Hantzschia amphioxys </t>
    </r>
    <r>
      <rPr>
        <sz val="11"/>
        <rFont val="Calibri"/>
        <family val="2"/>
        <charset val="238"/>
        <scheme val="minor"/>
      </rPr>
      <t xml:space="preserve">(Ehrenberg) Grunow </t>
    </r>
  </si>
  <si>
    <t>HAMP</t>
  </si>
  <si>
    <r>
      <t>Hantzschia calcifuga</t>
    </r>
    <r>
      <rPr>
        <sz val="11"/>
        <rFont val="Calibri"/>
        <family val="2"/>
        <charset val="238"/>
        <scheme val="minor"/>
      </rPr>
      <t xml:space="preserve"> Reichardt &amp; Lange-Bertalot</t>
    </r>
  </si>
  <si>
    <t>HCAL</t>
  </si>
  <si>
    <r>
      <t>Hantzschia vivacior</t>
    </r>
    <r>
      <rPr>
        <sz val="11"/>
        <rFont val="Calibri"/>
        <family val="2"/>
        <charset val="238"/>
        <scheme val="minor"/>
      </rPr>
      <t xml:space="preserve"> Lange-Bertalot</t>
    </r>
  </si>
  <si>
    <t>HVVC</t>
  </si>
  <si>
    <r>
      <t xml:space="preserve">Hippodonta capitata </t>
    </r>
    <r>
      <rPr>
        <sz val="11"/>
        <rFont val="Calibri"/>
        <family val="2"/>
        <charset val="238"/>
        <scheme val="minor"/>
      </rPr>
      <t>(Ehrenberg) Lange-Bertalot, Metzeltin &amp; Witkowski</t>
    </r>
  </si>
  <si>
    <t>HCAP</t>
  </si>
  <si>
    <r>
      <t>Hippodonta costulata</t>
    </r>
    <r>
      <rPr>
        <sz val="11"/>
        <rFont val="Calibri"/>
        <family val="2"/>
        <charset val="238"/>
        <scheme val="minor"/>
      </rPr>
      <t xml:space="preserve"> (Grunow) Lange-Bertalot, Metzeltin &amp; Witkowski</t>
    </r>
  </si>
  <si>
    <t>HCOS</t>
  </si>
  <si>
    <r>
      <t>Hippodonta geocollegarum</t>
    </r>
    <r>
      <rPr>
        <sz val="11"/>
        <rFont val="Calibri"/>
        <family val="2"/>
        <charset val="238"/>
        <scheme val="minor"/>
      </rPr>
      <t xml:space="preserve"> Lange-Bertalot, Metzeltin &amp; Witkowski</t>
    </r>
  </si>
  <si>
    <t>HGEO</t>
  </si>
  <si>
    <t>DCOT</t>
  </si>
  <si>
    <t>DDIS</t>
  </si>
  <si>
    <t>DPER</t>
  </si>
  <si>
    <r>
      <t xml:space="preserve">Karayevia clevei </t>
    </r>
    <r>
      <rPr>
        <sz val="11"/>
        <rFont val="Calibri"/>
        <family val="2"/>
        <charset val="238"/>
        <scheme val="minor"/>
      </rPr>
      <t>(Grunow) Round &amp; Bukhtiyarova</t>
    </r>
  </si>
  <si>
    <t>KCLE</t>
  </si>
  <si>
    <r>
      <t>Karayevia kolbei</t>
    </r>
    <r>
      <rPr>
        <sz val="11"/>
        <color theme="1"/>
        <rFont val="Calibri"/>
        <family val="2"/>
        <charset val="238"/>
        <scheme val="minor"/>
      </rPr>
      <t xml:space="preserve"> (Hustedt) Bukhtiyarova</t>
    </r>
  </si>
  <si>
    <t>KKOL</t>
  </si>
  <si>
    <r>
      <t>Karayevia ploenensis</t>
    </r>
    <r>
      <rPr>
        <sz val="11"/>
        <rFont val="Calibri"/>
        <family val="2"/>
        <charset val="238"/>
        <scheme val="minor"/>
      </rPr>
      <t xml:space="preserve"> (Hustedt) Bukhtiyarova</t>
    </r>
  </si>
  <si>
    <t>KAPL</t>
  </si>
  <si>
    <t>KOPA</t>
  </si>
  <si>
    <r>
      <t xml:space="preserve">Lemnicola hungarica </t>
    </r>
    <r>
      <rPr>
        <sz val="11"/>
        <rFont val="Calibri"/>
        <family val="2"/>
        <charset val="238"/>
        <scheme val="minor"/>
      </rPr>
      <t>(Grunow) Round &amp; Basson</t>
    </r>
  </si>
  <si>
    <t>LHUN</t>
  </si>
  <si>
    <t>LMUT</t>
  </si>
  <si>
    <r>
      <t>Mayamaea atomus</t>
    </r>
    <r>
      <rPr>
        <sz val="11"/>
        <rFont val="Calibri"/>
        <family val="2"/>
        <charset val="238"/>
        <scheme val="minor"/>
      </rPr>
      <t xml:space="preserve"> (Kützing) Lange-Bertalot</t>
    </r>
  </si>
  <si>
    <t>MAAT</t>
  </si>
  <si>
    <r>
      <t>Mayamaea fossalis</t>
    </r>
    <r>
      <rPr>
        <sz val="11"/>
        <rFont val="Calibri"/>
        <family val="2"/>
        <charset val="238"/>
        <scheme val="minor"/>
      </rPr>
      <t xml:space="preserve"> (Krasske) Lange-Bertalot</t>
    </r>
  </si>
  <si>
    <t>MAFO</t>
  </si>
  <si>
    <t>MAPE</t>
  </si>
  <si>
    <t>MVAR</t>
  </si>
  <si>
    <t>MCIR</t>
  </si>
  <si>
    <r>
      <t xml:space="preserve">Navicula antonii </t>
    </r>
    <r>
      <rPr>
        <sz val="11"/>
        <rFont val="Calibri"/>
        <family val="2"/>
        <charset val="238"/>
        <scheme val="minor"/>
      </rPr>
      <t>Lange-Bertalot</t>
    </r>
  </si>
  <si>
    <t>NANT</t>
  </si>
  <si>
    <r>
      <t>Navicula aquaedurae</t>
    </r>
    <r>
      <rPr>
        <sz val="11"/>
        <rFont val="Calibri"/>
        <family val="2"/>
        <charset val="238"/>
        <scheme val="minor"/>
      </rPr>
      <t xml:space="preserve"> Lange-Bertalot</t>
    </r>
  </si>
  <si>
    <t>NAQR</t>
  </si>
  <si>
    <r>
      <t>Navicula cari</t>
    </r>
    <r>
      <rPr>
        <sz val="11"/>
        <color theme="1"/>
        <rFont val="Calibri"/>
        <family val="2"/>
        <charset val="238"/>
        <scheme val="minor"/>
      </rPr>
      <t xml:space="preserve"> Ehrenberg </t>
    </r>
  </si>
  <si>
    <t>NCAR</t>
  </si>
  <si>
    <r>
      <t>Navicula cariocincta</t>
    </r>
    <r>
      <rPr>
        <sz val="11"/>
        <rFont val="Calibri"/>
        <family val="2"/>
        <charset val="238"/>
        <scheme val="minor"/>
      </rPr>
      <t xml:space="preserve"> Lange-Bertalot</t>
    </r>
  </si>
  <si>
    <t>NCCC</t>
  </si>
  <si>
    <r>
      <t xml:space="preserve">Navicula cincta </t>
    </r>
    <r>
      <rPr>
        <sz val="11"/>
        <rFont val="Calibri"/>
        <family val="2"/>
        <charset val="238"/>
        <scheme val="minor"/>
      </rPr>
      <t>(Ehrenberg) Ralfs</t>
    </r>
  </si>
  <si>
    <t>NCIN</t>
  </si>
  <si>
    <r>
      <t xml:space="preserve">Navicula cryptocephala </t>
    </r>
    <r>
      <rPr>
        <sz val="11"/>
        <rFont val="Calibri"/>
        <family val="2"/>
        <charset val="238"/>
        <scheme val="minor"/>
      </rPr>
      <t>Kützing</t>
    </r>
  </si>
  <si>
    <t>NCRY</t>
  </si>
  <si>
    <r>
      <t>Navicula cryptotenella</t>
    </r>
    <r>
      <rPr>
        <sz val="11"/>
        <rFont val="Calibri"/>
        <family val="2"/>
        <charset val="238"/>
        <scheme val="minor"/>
      </rPr>
      <t xml:space="preserve"> Lange-Bertalot</t>
    </r>
  </si>
  <si>
    <t>NCTE</t>
  </si>
  <si>
    <r>
      <t>Navicula cryptotenelloides</t>
    </r>
    <r>
      <rPr>
        <sz val="11"/>
        <rFont val="Calibri"/>
        <family val="2"/>
        <charset val="238"/>
        <scheme val="minor"/>
      </rPr>
      <t xml:space="preserve"> Lange-Bertalot </t>
    </r>
  </si>
  <si>
    <t>NCGN</t>
  </si>
  <si>
    <r>
      <t xml:space="preserve">Navicula exilis </t>
    </r>
    <r>
      <rPr>
        <sz val="11"/>
        <rFont val="Calibri"/>
        <family val="2"/>
        <charset val="238"/>
        <scheme val="minor"/>
      </rPr>
      <t>Kützing</t>
    </r>
    <r>
      <rPr>
        <i/>
        <sz val="11"/>
        <rFont val="Calibri"/>
        <family val="2"/>
        <charset val="238"/>
        <scheme val="minor"/>
      </rPr>
      <t xml:space="preserve"> </t>
    </r>
  </si>
  <si>
    <t>NEXI</t>
  </si>
  <si>
    <r>
      <t xml:space="preserve">Navicula gregaria </t>
    </r>
    <r>
      <rPr>
        <sz val="11"/>
        <rFont val="Calibri"/>
        <family val="2"/>
        <charset val="238"/>
        <scheme val="minor"/>
      </rPr>
      <t>Donkin</t>
    </r>
  </si>
  <si>
    <t>NGRE</t>
  </si>
  <si>
    <r>
      <t>Navicula integra</t>
    </r>
    <r>
      <rPr>
        <sz val="11"/>
        <rFont val="Calibri"/>
        <family val="2"/>
        <charset val="238"/>
        <scheme val="minor"/>
      </rPr>
      <t xml:space="preserve"> (W.Smith) Ralfs</t>
    </r>
  </si>
  <si>
    <t>NITG</t>
  </si>
  <si>
    <t>NLUN</t>
  </si>
  <si>
    <r>
      <t>Navicula menisculus</t>
    </r>
    <r>
      <rPr>
        <sz val="11"/>
        <rFont val="Calibri"/>
        <family val="2"/>
        <charset val="238"/>
        <scheme val="minor"/>
      </rPr>
      <t xml:space="preserve"> Schumann</t>
    </r>
  </si>
  <si>
    <t>NMEN</t>
  </si>
  <si>
    <r>
      <rPr>
        <i/>
        <sz val="11"/>
        <rFont val="Calibri"/>
        <family val="2"/>
        <charset val="238"/>
        <scheme val="minor"/>
      </rPr>
      <t>Navicula minima</t>
    </r>
    <r>
      <rPr>
        <sz val="11"/>
        <rFont val="Calibri"/>
        <family val="2"/>
        <charset val="238"/>
        <scheme val="minor"/>
      </rPr>
      <t xml:space="preserve"> Grunow                                                                </t>
    </r>
  </si>
  <si>
    <t>NMIN</t>
  </si>
  <si>
    <r>
      <t>Navicula moenofranconica</t>
    </r>
    <r>
      <rPr>
        <sz val="11"/>
        <rFont val="Calibri"/>
        <family val="2"/>
        <charset val="238"/>
        <scheme val="minor"/>
      </rPr>
      <t xml:space="preserve"> Lange-Bertalot</t>
    </r>
  </si>
  <si>
    <t>NMFC</t>
  </si>
  <si>
    <r>
      <t>Navicula moskalii</t>
    </r>
    <r>
      <rPr>
        <sz val="11"/>
        <rFont val="Calibri"/>
        <family val="2"/>
        <charset val="238"/>
        <scheme val="minor"/>
      </rPr>
      <t xml:space="preserve"> Metzeltin, Witkowski &amp; Lange-Bertalot</t>
    </r>
  </si>
  <si>
    <t>NMOK</t>
  </si>
  <si>
    <r>
      <t xml:space="preserve">Navicula oblonga </t>
    </r>
    <r>
      <rPr>
        <sz val="11"/>
        <color theme="1"/>
        <rFont val="Calibri"/>
        <family val="2"/>
        <charset val="238"/>
        <scheme val="minor"/>
      </rPr>
      <t>(Kützing) Kützing</t>
    </r>
  </si>
  <si>
    <t>NOBL</t>
  </si>
  <si>
    <r>
      <t>Navicula radiosa</t>
    </r>
    <r>
      <rPr>
        <sz val="11"/>
        <color theme="1"/>
        <rFont val="Calibri"/>
        <family val="2"/>
        <charset val="238"/>
        <scheme val="minor"/>
      </rPr>
      <t xml:space="preserve"> Kützing</t>
    </r>
  </si>
  <si>
    <t>NRAD</t>
  </si>
  <si>
    <r>
      <t>Navicula recens</t>
    </r>
    <r>
      <rPr>
        <sz val="11"/>
        <rFont val="Calibri"/>
        <family val="2"/>
        <charset val="238"/>
        <scheme val="minor"/>
      </rPr>
      <t xml:space="preserve"> (Lange-Bertalot) Lange-Bertalot </t>
    </r>
  </si>
  <si>
    <t>NRCS</t>
  </si>
  <si>
    <r>
      <t>Navicula reichardtiana</t>
    </r>
    <r>
      <rPr>
        <sz val="11"/>
        <rFont val="Calibri"/>
        <family val="2"/>
        <charset val="238"/>
        <scheme val="minor"/>
      </rPr>
      <t xml:space="preserve"> Lange-Bertalot</t>
    </r>
  </si>
  <si>
    <t>NRCH</t>
  </si>
  <si>
    <r>
      <t xml:space="preserve">Navicula reinhardtii </t>
    </r>
    <r>
      <rPr>
        <sz val="11"/>
        <rFont val="Calibri"/>
        <family val="2"/>
        <charset val="238"/>
        <scheme val="minor"/>
      </rPr>
      <t>(Grunow) Grunow</t>
    </r>
  </si>
  <si>
    <t>NREI</t>
  </si>
  <si>
    <r>
      <t>Navicula slesvicensis</t>
    </r>
    <r>
      <rPr>
        <sz val="11"/>
        <rFont val="Calibri"/>
        <family val="2"/>
        <charset val="238"/>
        <scheme val="minor"/>
      </rPr>
      <t xml:space="preserve"> Grunow</t>
    </r>
  </si>
  <si>
    <t>NSLE</t>
  </si>
  <si>
    <r>
      <t xml:space="preserve">Navicula striolata </t>
    </r>
    <r>
      <rPr>
        <sz val="11"/>
        <rFont val="Calibri"/>
        <family val="2"/>
        <charset val="238"/>
        <scheme val="minor"/>
      </rPr>
      <t xml:space="preserve">(Grunow) Lange-Bertalot </t>
    </r>
  </si>
  <si>
    <t>NSTL</t>
  </si>
  <si>
    <r>
      <t>Navicula tenelloides</t>
    </r>
    <r>
      <rPr>
        <sz val="11"/>
        <rFont val="Calibri"/>
        <family val="2"/>
        <charset val="238"/>
        <scheme val="minor"/>
      </rPr>
      <t xml:space="preserve"> Hustedt</t>
    </r>
  </si>
  <si>
    <t>NTEN</t>
  </si>
  <si>
    <r>
      <t>Navicula tripunctata</t>
    </r>
    <r>
      <rPr>
        <sz val="11"/>
        <rFont val="Calibri"/>
        <family val="2"/>
        <charset val="238"/>
        <scheme val="minor"/>
      </rPr>
      <t xml:space="preserve"> (O.F.Müller) Bory </t>
    </r>
  </si>
  <si>
    <t>NTPT</t>
  </si>
  <si>
    <r>
      <t>Navicula trivialis</t>
    </r>
    <r>
      <rPr>
        <sz val="11"/>
        <color theme="1"/>
        <rFont val="Calibri"/>
        <family val="2"/>
        <charset val="238"/>
        <scheme val="minor"/>
      </rPr>
      <t xml:space="preserve"> Lange-Bertalot </t>
    </r>
  </si>
  <si>
    <t>NTRV</t>
  </si>
  <si>
    <t>NUSA</t>
  </si>
  <si>
    <r>
      <rPr>
        <i/>
        <sz val="11"/>
        <color theme="1"/>
        <rFont val="Calibri"/>
        <family val="2"/>
        <scheme val="minor"/>
      </rPr>
      <t xml:space="preserve">Navicula utermoehlii </t>
    </r>
    <r>
      <rPr>
        <sz val="11"/>
        <color theme="1"/>
        <rFont val="Calibri"/>
        <family val="2"/>
        <charset val="238"/>
        <scheme val="minor"/>
      </rPr>
      <t>Hustedt</t>
    </r>
  </si>
  <si>
    <t>NUTE</t>
  </si>
  <si>
    <r>
      <t>Navicula veneta</t>
    </r>
    <r>
      <rPr>
        <sz val="11"/>
        <rFont val="Calibri"/>
        <family val="2"/>
        <charset val="238"/>
        <scheme val="minor"/>
      </rPr>
      <t xml:space="preserve"> Kützing </t>
    </r>
  </si>
  <si>
    <t>NVEN</t>
  </si>
  <si>
    <t>NVIP</t>
  </si>
  <si>
    <r>
      <t xml:space="preserve">Neidium affine </t>
    </r>
    <r>
      <rPr>
        <sz val="11"/>
        <rFont val="Calibri"/>
        <family val="2"/>
        <charset val="238"/>
        <scheme val="minor"/>
      </rPr>
      <t>(Ehrenberg) Pfitzer</t>
    </r>
  </si>
  <si>
    <t>NEAF</t>
  </si>
  <si>
    <r>
      <t xml:space="preserve">Neidium </t>
    </r>
    <r>
      <rPr>
        <i/>
        <sz val="11"/>
        <color theme="1"/>
        <rFont val="Calibri"/>
        <family val="2"/>
        <scheme val="minor"/>
      </rPr>
      <t xml:space="preserve">binodiforme </t>
    </r>
    <r>
      <rPr>
        <sz val="11"/>
        <color theme="1"/>
        <rFont val="Calibri"/>
        <family val="2"/>
        <charset val="238"/>
        <scheme val="minor"/>
      </rPr>
      <t>Krammer</t>
    </r>
  </si>
  <si>
    <t>NBNF</t>
  </si>
  <si>
    <r>
      <t>Neidium bisulcatum</t>
    </r>
    <r>
      <rPr>
        <sz val="11"/>
        <rFont val="Calibri"/>
        <family val="2"/>
        <charset val="238"/>
        <scheme val="minor"/>
      </rPr>
      <t xml:space="preserve"> (Lagerstedt) Cleve</t>
    </r>
  </si>
  <si>
    <t>NBIS</t>
  </si>
  <si>
    <r>
      <t xml:space="preserve">Neidium </t>
    </r>
    <r>
      <rPr>
        <sz val="11"/>
        <rFont val="Calibri"/>
        <family val="2"/>
        <charset val="238"/>
        <scheme val="minor"/>
      </rPr>
      <t xml:space="preserve">cf. </t>
    </r>
    <r>
      <rPr>
        <i/>
        <sz val="11"/>
        <rFont val="Calibri"/>
        <family val="2"/>
        <charset val="238"/>
        <scheme val="minor"/>
      </rPr>
      <t xml:space="preserve">binodeforme </t>
    </r>
    <r>
      <rPr>
        <sz val="11"/>
        <rFont val="Calibri"/>
        <family val="2"/>
        <charset val="238"/>
        <scheme val="minor"/>
      </rPr>
      <t>Krammer</t>
    </r>
  </si>
  <si>
    <t>NBNFcf</t>
  </si>
  <si>
    <t>NAAF</t>
  </si>
  <si>
    <r>
      <t xml:space="preserve">Nitzschia acidoclinata </t>
    </r>
    <r>
      <rPr>
        <sz val="11"/>
        <rFont val="Calibri"/>
        <family val="2"/>
        <charset val="238"/>
        <scheme val="minor"/>
      </rPr>
      <t>Lange-Bertalot</t>
    </r>
  </si>
  <si>
    <t>NACD</t>
  </si>
  <si>
    <r>
      <t xml:space="preserve">Nitzschia adamata </t>
    </r>
    <r>
      <rPr>
        <sz val="11"/>
        <rFont val="Calibri"/>
        <family val="2"/>
        <charset val="238"/>
        <scheme val="minor"/>
      </rPr>
      <t xml:space="preserve">Hustedt </t>
    </r>
  </si>
  <si>
    <t>NADA</t>
  </si>
  <si>
    <r>
      <t xml:space="preserve">Nitzschia alpina </t>
    </r>
    <r>
      <rPr>
        <sz val="11"/>
        <rFont val="Calibri"/>
        <family val="2"/>
        <charset val="238"/>
        <scheme val="minor"/>
      </rPr>
      <t>Hustedt</t>
    </r>
  </si>
  <si>
    <t>NZAL</t>
  </si>
  <si>
    <r>
      <t>Nitzschia amphibia</t>
    </r>
    <r>
      <rPr>
        <sz val="11"/>
        <rFont val="Calibri"/>
        <family val="2"/>
        <charset val="238"/>
        <scheme val="minor"/>
      </rPr>
      <t xml:space="preserve"> Grunow</t>
    </r>
  </si>
  <si>
    <t>NAAC</t>
  </si>
  <si>
    <r>
      <t>Nitzschia archibaldii</t>
    </r>
    <r>
      <rPr>
        <sz val="11"/>
        <rFont val="Calibri"/>
        <family val="2"/>
        <charset val="238"/>
        <scheme val="minor"/>
      </rPr>
      <t xml:space="preserve"> Lange-Bertalot</t>
    </r>
  </si>
  <si>
    <t>NZTG</t>
  </si>
  <si>
    <r>
      <t xml:space="preserve">Nitzschia bavarica </t>
    </r>
    <r>
      <rPr>
        <sz val="11"/>
        <rFont val="Calibri"/>
        <family val="2"/>
        <charset val="238"/>
        <scheme val="minor"/>
      </rPr>
      <t xml:space="preserve">Hustedt </t>
    </r>
  </si>
  <si>
    <t>NBAV</t>
  </si>
  <si>
    <r>
      <t>Nitzschia communis</t>
    </r>
    <r>
      <rPr>
        <sz val="11"/>
        <rFont val="Calibri"/>
        <family val="2"/>
        <charset val="238"/>
        <scheme val="minor"/>
      </rPr>
      <t xml:space="preserve"> Rabenhorst</t>
    </r>
  </si>
  <si>
    <t>NCOM</t>
  </si>
  <si>
    <t>NDEB</t>
  </si>
  <si>
    <r>
      <t xml:space="preserve">Nitzschia dissipata </t>
    </r>
    <r>
      <rPr>
        <sz val="11"/>
        <rFont val="Calibri"/>
        <family val="2"/>
        <charset val="238"/>
        <scheme val="minor"/>
      </rPr>
      <t>var.</t>
    </r>
    <r>
      <rPr>
        <i/>
        <sz val="11"/>
        <rFont val="Calibri"/>
        <family val="2"/>
        <charset val="238"/>
        <scheme val="minor"/>
      </rPr>
      <t xml:space="preserve"> dissipata </t>
    </r>
    <r>
      <rPr>
        <sz val="11"/>
        <rFont val="Calibri"/>
        <family val="2"/>
        <charset val="238"/>
        <scheme val="minor"/>
      </rPr>
      <t>(Kützing) Rabenhorst</t>
    </r>
  </si>
  <si>
    <t>NDIS</t>
  </si>
  <si>
    <r>
      <t xml:space="preserve">Nitzschia dissipata </t>
    </r>
    <r>
      <rPr>
        <sz val="11"/>
        <rFont val="Calibri"/>
        <family val="2"/>
        <charset val="238"/>
        <scheme val="minor"/>
      </rPr>
      <t xml:space="preserve">var. </t>
    </r>
    <r>
      <rPr>
        <i/>
        <sz val="11"/>
        <rFont val="Calibri"/>
        <family val="2"/>
        <charset val="238"/>
        <scheme val="minor"/>
      </rPr>
      <t xml:space="preserve">media </t>
    </r>
    <r>
      <rPr>
        <sz val="11"/>
        <rFont val="Calibri"/>
        <family val="2"/>
        <charset val="238"/>
        <scheme val="minor"/>
      </rPr>
      <t>(Hantzsch) Grunow</t>
    </r>
  </si>
  <si>
    <t>NDME</t>
  </si>
  <si>
    <r>
      <t xml:space="preserve">Nitzschia frustulum </t>
    </r>
    <r>
      <rPr>
        <sz val="11"/>
        <rFont val="Calibri"/>
        <family val="2"/>
        <charset val="238"/>
        <scheme val="minor"/>
      </rPr>
      <t>(Kützing) Grunow</t>
    </r>
  </si>
  <si>
    <t>NIFR</t>
  </si>
  <si>
    <r>
      <t xml:space="preserve">Nitzschia gracilis </t>
    </r>
    <r>
      <rPr>
        <sz val="11"/>
        <rFont val="Calibri"/>
        <family val="2"/>
        <charset val="238"/>
        <scheme val="minor"/>
      </rPr>
      <t>Hantzsch</t>
    </r>
  </si>
  <si>
    <t>NIGR</t>
  </si>
  <si>
    <r>
      <t xml:space="preserve">Nitzschia hantzschiana </t>
    </r>
    <r>
      <rPr>
        <sz val="11"/>
        <rFont val="Calibri"/>
        <family val="2"/>
        <charset val="238"/>
        <scheme val="minor"/>
      </rPr>
      <t xml:space="preserve">Rabenhorst </t>
    </r>
  </si>
  <si>
    <t>NHAN</t>
  </si>
  <si>
    <r>
      <t>Nitzschia homburgiensis</t>
    </r>
    <r>
      <rPr>
        <sz val="11"/>
        <rFont val="Calibri"/>
        <family val="2"/>
        <charset val="238"/>
        <scheme val="minor"/>
      </rPr>
      <t xml:space="preserve"> Lange-Bertalot</t>
    </r>
  </si>
  <si>
    <t>NHOM</t>
  </si>
  <si>
    <r>
      <t>Nitzschia inconspicua</t>
    </r>
    <r>
      <rPr>
        <sz val="11"/>
        <rFont val="Calibri"/>
        <family val="2"/>
        <charset val="238"/>
        <scheme val="minor"/>
      </rPr>
      <t xml:space="preserve"> Grunow</t>
    </r>
  </si>
  <si>
    <t>NINC</t>
  </si>
  <si>
    <t>NLIN</t>
  </si>
  <si>
    <t>NPAL</t>
  </si>
  <si>
    <r>
      <t xml:space="preserve">Nitzschia palea </t>
    </r>
    <r>
      <rPr>
        <sz val="11"/>
        <rFont val="Calibri"/>
        <family val="2"/>
        <charset val="238"/>
        <scheme val="minor"/>
      </rPr>
      <t xml:space="preserve">var. </t>
    </r>
    <r>
      <rPr>
        <i/>
        <sz val="11"/>
        <rFont val="Calibri"/>
        <family val="2"/>
        <charset val="238"/>
        <scheme val="minor"/>
      </rPr>
      <t>tenuirostris</t>
    </r>
    <r>
      <rPr>
        <sz val="11"/>
        <rFont val="Calibri"/>
        <family val="2"/>
        <charset val="238"/>
        <scheme val="minor"/>
      </rPr>
      <t xml:space="preserve"> Grunow</t>
    </r>
  </si>
  <si>
    <t>NPAT</t>
  </si>
  <si>
    <r>
      <t>Nitzschia paleacea</t>
    </r>
    <r>
      <rPr>
        <sz val="11"/>
        <rFont val="Calibri"/>
        <family val="2"/>
        <charset val="238"/>
        <scheme val="minor"/>
      </rPr>
      <t xml:space="preserve"> (Grunow) Grunow</t>
    </r>
  </si>
  <si>
    <t>NPAE</t>
  </si>
  <si>
    <t>NIPM</t>
  </si>
  <si>
    <r>
      <t xml:space="preserve">Nitzschia pusilla </t>
    </r>
    <r>
      <rPr>
        <sz val="11"/>
        <rFont val="Calibri"/>
        <family val="2"/>
        <charset val="238"/>
        <scheme val="minor"/>
      </rPr>
      <t xml:space="preserve">Grunow </t>
    </r>
  </si>
  <si>
    <t>NIPU</t>
  </si>
  <si>
    <t>NREC</t>
  </si>
  <si>
    <t>NSIO</t>
  </si>
  <si>
    <r>
      <rPr>
        <i/>
        <sz val="11"/>
        <color theme="1"/>
        <rFont val="Calibri"/>
        <family val="2"/>
        <scheme val="minor"/>
      </rPr>
      <t>Nitzschia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solgensis </t>
    </r>
    <r>
      <rPr>
        <sz val="11"/>
        <color theme="1"/>
        <rFont val="Calibri"/>
        <family val="2"/>
        <charset val="238"/>
        <scheme val="minor"/>
      </rPr>
      <t>Cleve-Euler</t>
    </r>
  </si>
  <si>
    <t>NSOL</t>
  </si>
  <si>
    <t>NWUE</t>
  </si>
  <si>
    <t>PPRO</t>
  </si>
  <si>
    <r>
      <t>Parlibellus protractoides</t>
    </r>
    <r>
      <rPr>
        <sz val="11"/>
        <rFont val="Calibri"/>
        <family val="2"/>
        <charset val="238"/>
        <scheme val="minor"/>
      </rPr>
      <t xml:space="preserve"> (Hustedt) Witkowski &amp; Lange-Bertalot</t>
    </r>
  </si>
  <si>
    <t>PAPR</t>
  </si>
  <si>
    <r>
      <t>Pinnularia borealis</t>
    </r>
    <r>
      <rPr>
        <sz val="11"/>
        <rFont val="Calibri"/>
        <family val="2"/>
        <charset val="238"/>
        <scheme val="minor"/>
      </rPr>
      <t xml:space="preserve"> Ehrenberg </t>
    </r>
  </si>
  <si>
    <t>PBOR</t>
  </si>
  <si>
    <r>
      <rPr>
        <i/>
        <sz val="11"/>
        <rFont val="Calibri"/>
        <family val="2"/>
        <charset val="238"/>
        <scheme val="minor"/>
      </rPr>
      <t>Pinnularia brebissonii</t>
    </r>
    <r>
      <rPr>
        <sz val="11"/>
        <rFont val="Calibri"/>
        <family val="2"/>
        <charset val="238"/>
        <scheme val="minor"/>
      </rPr>
      <t xml:space="preserve"> (Kützing) Rabenhorst</t>
    </r>
  </si>
  <si>
    <t>PBRE</t>
  </si>
  <si>
    <r>
      <t xml:space="preserve">Pinnularia </t>
    </r>
    <r>
      <rPr>
        <sz val="11"/>
        <rFont val="Calibri"/>
        <family val="2"/>
        <charset val="238"/>
        <scheme val="minor"/>
      </rPr>
      <t>cf.</t>
    </r>
    <r>
      <rPr>
        <i/>
        <sz val="11"/>
        <rFont val="Calibri"/>
        <family val="2"/>
        <charset val="238"/>
        <scheme val="minor"/>
      </rPr>
      <t xml:space="preserve"> nitzschiophila</t>
    </r>
    <r>
      <rPr>
        <sz val="11"/>
        <rFont val="Calibri"/>
        <family val="2"/>
        <charset val="238"/>
        <scheme val="minor"/>
      </rPr>
      <t xml:space="preserve"> Rumrich, Metzeltin &amp; Lange-Bertalot</t>
    </r>
  </si>
  <si>
    <t>PNIPcf</t>
  </si>
  <si>
    <r>
      <rPr>
        <i/>
        <sz val="11"/>
        <rFont val="Calibri"/>
        <family val="2"/>
        <charset val="238"/>
        <scheme val="minor"/>
      </rPr>
      <t xml:space="preserve">Pinnularia frauenburgiana </t>
    </r>
    <r>
      <rPr>
        <sz val="11"/>
        <rFont val="Calibri"/>
        <family val="2"/>
        <charset val="238"/>
        <scheme val="minor"/>
      </rPr>
      <t xml:space="preserve">var. </t>
    </r>
    <r>
      <rPr>
        <i/>
        <sz val="11"/>
        <rFont val="Calibri"/>
        <family val="2"/>
        <charset val="238"/>
        <scheme val="minor"/>
      </rPr>
      <t xml:space="preserve">caloneiopsis </t>
    </r>
    <r>
      <rPr>
        <sz val="11"/>
        <rFont val="Calibri"/>
        <family val="2"/>
        <charset val="238"/>
        <scheme val="minor"/>
      </rPr>
      <t>Lange-Bertalot &amp; Werum</t>
    </r>
  </si>
  <si>
    <t>PFCA</t>
  </si>
  <si>
    <r>
      <t xml:space="preserve">Pinnularia frequentis </t>
    </r>
    <r>
      <rPr>
        <sz val="11"/>
        <rFont val="Calibri"/>
        <family val="2"/>
        <charset val="238"/>
        <scheme val="minor"/>
      </rPr>
      <t xml:space="preserve">Krammer </t>
    </r>
  </si>
  <si>
    <t>PFQT</t>
  </si>
  <si>
    <r>
      <t>Pinnularia isselana</t>
    </r>
    <r>
      <rPr>
        <sz val="11"/>
        <rFont val="Calibri"/>
        <family val="2"/>
        <charset val="238"/>
        <scheme val="minor"/>
      </rPr>
      <t xml:space="preserve"> Krammer</t>
    </r>
  </si>
  <si>
    <t>PISS</t>
  </si>
  <si>
    <t>PMCH</t>
  </si>
  <si>
    <r>
      <t>Pinnularia microstauron</t>
    </r>
    <r>
      <rPr>
        <sz val="11"/>
        <rFont val="Calibri"/>
        <family val="2"/>
        <charset val="238"/>
        <scheme val="minor"/>
      </rPr>
      <t xml:space="preserve"> (Ehrenberg) Cleve </t>
    </r>
  </si>
  <si>
    <t>PMIC</t>
  </si>
  <si>
    <r>
      <t xml:space="preserve">Pinnularia neomajor </t>
    </r>
    <r>
      <rPr>
        <sz val="11"/>
        <rFont val="Calibri"/>
        <family val="2"/>
        <charset val="238"/>
        <scheme val="minor"/>
      </rPr>
      <t xml:space="preserve">Krammer </t>
    </r>
  </si>
  <si>
    <t>PMAJ</t>
  </si>
  <si>
    <r>
      <t xml:space="preserve">Pinnularia nodosa </t>
    </r>
    <r>
      <rPr>
        <sz val="11"/>
        <rFont val="Calibri"/>
        <family val="2"/>
        <scheme val="minor"/>
      </rPr>
      <t>(Ehrenberg) W.Smith</t>
    </r>
  </si>
  <si>
    <t>PNOD</t>
  </si>
  <si>
    <r>
      <t xml:space="preserve">Pinnularia obscura </t>
    </r>
    <r>
      <rPr>
        <sz val="11"/>
        <rFont val="Calibri"/>
        <family val="2"/>
        <charset val="238"/>
        <scheme val="minor"/>
      </rPr>
      <t xml:space="preserve">Krasske </t>
    </r>
  </si>
  <si>
    <t>POBS</t>
  </si>
  <si>
    <r>
      <t xml:space="preserve">Pinnularia obscuriformis </t>
    </r>
    <r>
      <rPr>
        <sz val="11"/>
        <rFont val="Calibri"/>
        <family val="2"/>
        <charset val="238"/>
        <scheme val="minor"/>
      </rPr>
      <t xml:space="preserve">Krammer </t>
    </r>
  </si>
  <si>
    <t>POBF</t>
  </si>
  <si>
    <r>
      <rPr>
        <i/>
        <sz val="11"/>
        <rFont val="Calibri"/>
        <family val="2"/>
        <charset val="238"/>
        <scheme val="minor"/>
      </rPr>
      <t xml:space="preserve">Pinnularia perirrorata </t>
    </r>
    <r>
      <rPr>
        <sz val="11"/>
        <rFont val="Calibri"/>
        <family val="2"/>
        <charset val="238"/>
        <scheme val="minor"/>
      </rPr>
      <t>Krammer</t>
    </r>
  </si>
  <si>
    <t>PPRI</t>
  </si>
  <si>
    <r>
      <t>Pinnularia pseudogibba</t>
    </r>
    <r>
      <rPr>
        <sz val="11"/>
        <rFont val="Calibri"/>
        <family val="2"/>
        <charset val="238"/>
        <scheme val="minor"/>
      </rPr>
      <t xml:space="preserve"> Krammer </t>
    </r>
  </si>
  <si>
    <t>PPDG</t>
  </si>
  <si>
    <r>
      <t>Pinnularia pulchra</t>
    </r>
    <r>
      <rPr>
        <sz val="11"/>
        <color theme="1"/>
        <rFont val="Calibri"/>
        <family val="2"/>
        <charset val="238"/>
        <scheme val="minor"/>
      </rPr>
      <t xml:space="preserve"> Østrup</t>
    </r>
  </si>
  <si>
    <t>PPUL</t>
  </si>
  <si>
    <r>
      <t xml:space="preserve">Pinnularia schoenfelderi </t>
    </r>
    <r>
      <rPr>
        <sz val="11"/>
        <rFont val="Calibri"/>
        <family val="2"/>
        <charset val="238"/>
        <scheme val="minor"/>
      </rPr>
      <t xml:space="preserve">Krammer </t>
    </r>
  </si>
  <si>
    <t>PSHO</t>
  </si>
  <si>
    <r>
      <t xml:space="preserve">Pinnularia schroeterae </t>
    </r>
    <r>
      <rPr>
        <sz val="11"/>
        <rFont val="Calibri"/>
        <family val="2"/>
        <scheme val="minor"/>
      </rPr>
      <t xml:space="preserve">Krammer </t>
    </r>
  </si>
  <si>
    <t>PSHT</t>
  </si>
  <si>
    <r>
      <rPr>
        <i/>
        <sz val="11"/>
        <rFont val="Calibri"/>
        <family val="2"/>
        <charset val="238"/>
        <scheme val="minor"/>
      </rPr>
      <t>Pinnularia silvatica</t>
    </r>
    <r>
      <rPr>
        <sz val="11"/>
        <rFont val="Calibri"/>
        <family val="2"/>
        <charset val="238"/>
        <scheme val="minor"/>
      </rPr>
      <t xml:space="preserve"> Petersen                                                         </t>
    </r>
  </si>
  <si>
    <t>PSIL</t>
  </si>
  <si>
    <r>
      <t xml:space="preserve">Pinnularia sinistra </t>
    </r>
    <r>
      <rPr>
        <sz val="11"/>
        <rFont val="Calibri"/>
        <family val="2"/>
        <charset val="238"/>
        <scheme val="minor"/>
      </rPr>
      <t xml:space="preserve">Krammer </t>
    </r>
  </si>
  <si>
    <t>PSIN</t>
  </si>
  <si>
    <r>
      <rPr>
        <i/>
        <sz val="11"/>
        <rFont val="Calibri"/>
        <family val="2"/>
        <charset val="238"/>
        <scheme val="minor"/>
      </rPr>
      <t>Pinnularia subcapitata</t>
    </r>
    <r>
      <rPr>
        <sz val="11"/>
        <rFont val="Calibri"/>
        <family val="2"/>
        <charset val="238"/>
        <scheme val="minor"/>
      </rPr>
      <t xml:space="preserve"> Gregroy</t>
    </r>
  </si>
  <si>
    <t>PSCA</t>
  </si>
  <si>
    <r>
      <t xml:space="preserve">Pinnularia subcapitata </t>
    </r>
    <r>
      <rPr>
        <sz val="11"/>
        <rFont val="Calibri"/>
        <family val="2"/>
        <charset val="238"/>
        <scheme val="minor"/>
      </rPr>
      <t>var.</t>
    </r>
    <r>
      <rPr>
        <i/>
        <sz val="11"/>
        <rFont val="Calibri"/>
        <family val="2"/>
        <charset val="238"/>
        <scheme val="minor"/>
      </rPr>
      <t xml:space="preserve"> elongata</t>
    </r>
    <r>
      <rPr>
        <sz val="11"/>
        <rFont val="Calibri"/>
        <family val="2"/>
        <charset val="238"/>
        <scheme val="minor"/>
      </rPr>
      <t xml:space="preserve"> Krammer </t>
    </r>
  </si>
  <si>
    <t>PSEL</t>
  </si>
  <si>
    <r>
      <t>Pinnularia subgibba</t>
    </r>
    <r>
      <rPr>
        <sz val="11"/>
        <rFont val="Calibri"/>
        <family val="2"/>
        <charset val="238"/>
        <scheme val="minor"/>
      </rPr>
      <t xml:space="preserve"> Krammer</t>
    </r>
  </si>
  <si>
    <t>PSGI</t>
  </si>
  <si>
    <r>
      <t>Pinnularia viridiformis</t>
    </r>
    <r>
      <rPr>
        <sz val="11"/>
        <rFont val="Calibri"/>
        <family val="2"/>
        <charset val="238"/>
        <scheme val="minor"/>
      </rPr>
      <t xml:space="preserve"> Krammer </t>
    </r>
  </si>
  <si>
    <t>PVFI</t>
  </si>
  <si>
    <r>
      <t>Pinnularia viridis</t>
    </r>
    <r>
      <rPr>
        <sz val="11"/>
        <color theme="1"/>
        <rFont val="Calibri"/>
        <family val="2"/>
        <charset val="238"/>
        <scheme val="minor"/>
      </rPr>
      <t xml:space="preserve"> (Nitzsch) Ehrenberg</t>
    </r>
  </si>
  <si>
    <t>PVIR</t>
  </si>
  <si>
    <r>
      <t>Placoneis abundans</t>
    </r>
    <r>
      <rPr>
        <sz val="11"/>
        <color theme="1"/>
        <rFont val="Calibri"/>
        <family val="2"/>
        <charset val="238"/>
        <scheme val="minor"/>
      </rPr>
      <t xml:space="preserve"> Metzeltin, Lange-Bertalot &amp; García-Rodríguez</t>
    </r>
  </si>
  <si>
    <t>PLAB</t>
  </si>
  <si>
    <r>
      <t>Placoneis gastrum</t>
    </r>
    <r>
      <rPr>
        <sz val="11"/>
        <color theme="1"/>
        <rFont val="Calibri"/>
        <family val="2"/>
        <charset val="238"/>
        <scheme val="minor"/>
      </rPr>
      <t xml:space="preserve"> (Ehrenberg) Mereschkowsky</t>
    </r>
  </si>
  <si>
    <t>PGAS</t>
  </si>
  <si>
    <t>NHAM</t>
  </si>
  <si>
    <r>
      <t>Placoneis ignorata</t>
    </r>
    <r>
      <rPr>
        <sz val="11"/>
        <color theme="1"/>
        <rFont val="Calibri"/>
        <family val="2"/>
        <charset val="238"/>
        <scheme val="minor"/>
      </rPr>
      <t xml:space="preserve"> (Schimanski) Lange-Bertalot </t>
    </r>
  </si>
  <si>
    <t>PLIG</t>
  </si>
  <si>
    <r>
      <t>Placoneis minor</t>
    </r>
    <r>
      <rPr>
        <sz val="11"/>
        <color theme="1"/>
        <rFont val="Calibri"/>
        <family val="2"/>
        <charset val="238"/>
        <scheme val="minor"/>
      </rPr>
      <t xml:space="preserve"> (Grunow) Lange-Bertalot</t>
    </r>
  </si>
  <si>
    <t>PMNO</t>
  </si>
  <si>
    <r>
      <t xml:space="preserve">Placoneis paraelginensis </t>
    </r>
    <r>
      <rPr>
        <sz val="11"/>
        <rFont val="Calibri"/>
        <family val="2"/>
        <charset val="238"/>
        <scheme val="minor"/>
      </rPr>
      <t>Lange-Bertalot</t>
    </r>
  </si>
  <si>
    <t>PPAE</t>
  </si>
  <si>
    <r>
      <t>Placoneis placentula</t>
    </r>
    <r>
      <rPr>
        <sz val="11"/>
        <rFont val="Calibri"/>
        <family val="2"/>
        <charset val="238"/>
        <scheme val="minor"/>
      </rPr>
      <t xml:space="preserve"> (Ehrenberg) Mereschkowsky</t>
    </r>
  </si>
  <si>
    <t>PTCO</t>
  </si>
  <si>
    <t>PLRT</t>
  </si>
  <si>
    <r>
      <t xml:space="preserve">Planothidium dubium </t>
    </r>
    <r>
      <rPr>
        <sz val="11"/>
        <rFont val="Calibri"/>
        <family val="2"/>
        <charset val="238"/>
        <scheme val="minor"/>
      </rPr>
      <t>(Grunow) Round &amp; Bukhtiyarova</t>
    </r>
  </si>
  <si>
    <t>PTDU</t>
  </si>
  <si>
    <r>
      <t>Planothidium frequentissimum</t>
    </r>
    <r>
      <rPr>
        <sz val="11"/>
        <rFont val="Calibri"/>
        <family val="2"/>
        <charset val="238"/>
        <scheme val="minor"/>
      </rPr>
      <t xml:space="preserve"> (Lange-Bertalot) Lange-Bertalot</t>
    </r>
  </si>
  <si>
    <t>PLFR</t>
  </si>
  <si>
    <r>
      <t xml:space="preserve">Planothidium lanceolatum </t>
    </r>
    <r>
      <rPr>
        <sz val="11"/>
        <rFont val="Calibri"/>
        <family val="2"/>
        <charset val="238"/>
        <scheme val="minor"/>
      </rPr>
      <t xml:space="preserve">(Brébisson ex Kützing) Lange-Bertalot </t>
    </r>
  </si>
  <si>
    <t>PTLA</t>
  </si>
  <si>
    <t>ACON</t>
  </si>
  <si>
    <t>PBIO</t>
  </si>
  <si>
    <r>
      <t xml:space="preserve">Psammothidium daonense </t>
    </r>
    <r>
      <rPr>
        <sz val="11"/>
        <rFont val="Calibri"/>
        <family val="2"/>
        <charset val="238"/>
        <scheme val="minor"/>
      </rPr>
      <t>(Lange-Bertalot) Lange-Bertalot</t>
    </r>
  </si>
  <si>
    <t>PDAO</t>
  </si>
  <si>
    <r>
      <t>Psammothidium lauenburgianaum</t>
    </r>
    <r>
      <rPr>
        <sz val="11"/>
        <rFont val="Calibri"/>
        <family val="2"/>
        <charset val="238"/>
        <scheme val="minor"/>
      </rPr>
      <t xml:space="preserve"> (Hustedt) Bukhtiyarova &amp; Round</t>
    </r>
  </si>
  <si>
    <t>PLAU</t>
  </si>
  <si>
    <r>
      <t>Psammothidium marginulatum</t>
    </r>
    <r>
      <rPr>
        <sz val="11"/>
        <rFont val="Calibri"/>
        <family val="2"/>
        <charset val="238"/>
        <scheme val="minor"/>
      </rPr>
      <t xml:space="preserve"> (Grunow) Bukhtiyarova &amp; Round</t>
    </r>
  </si>
  <si>
    <t>PMRG</t>
  </si>
  <si>
    <r>
      <t xml:space="preserve">Psammothidium rechtense </t>
    </r>
    <r>
      <rPr>
        <sz val="11"/>
        <rFont val="Calibri"/>
        <family val="2"/>
        <charset val="238"/>
        <scheme val="minor"/>
      </rPr>
      <t>(Leclercq) Lange-Bertalot</t>
    </r>
  </si>
  <si>
    <t>PSRE</t>
  </si>
  <si>
    <r>
      <t xml:space="preserve">Psammothidium rossii </t>
    </r>
    <r>
      <rPr>
        <sz val="11"/>
        <rFont val="Calibri"/>
        <family val="2"/>
        <charset val="238"/>
        <scheme val="minor"/>
      </rPr>
      <t>(Hustedt) Bukhtiyarova &amp; Round</t>
    </r>
  </si>
  <si>
    <t>PROS</t>
  </si>
  <si>
    <r>
      <t>Psammothidium subatomoides</t>
    </r>
    <r>
      <rPr>
        <sz val="11"/>
        <rFont val="Calibri"/>
        <family val="2"/>
        <charset val="238"/>
        <scheme val="minor"/>
      </rPr>
      <t xml:space="preserve"> (Hustedt) Bukhtiyarova &amp; Round </t>
    </r>
  </si>
  <si>
    <t>PSAT</t>
  </si>
  <si>
    <t>PBND</t>
  </si>
  <si>
    <t>PBTG</t>
  </si>
  <si>
    <t>RSIN</t>
  </si>
  <si>
    <t>RUNI</t>
  </si>
  <si>
    <t>RABB</t>
  </si>
  <si>
    <t>NBAC</t>
  </si>
  <si>
    <t>SCRA</t>
  </si>
  <si>
    <t>SELA</t>
  </si>
  <si>
    <t>EOMI</t>
  </si>
  <si>
    <r>
      <t>Sellaphora pupula</t>
    </r>
    <r>
      <rPr>
        <sz val="11"/>
        <color theme="1"/>
        <rFont val="Calibri"/>
        <family val="2"/>
        <charset val="238"/>
        <scheme val="minor"/>
      </rPr>
      <t xml:space="preserve"> (Kützing) Mereschkovsky</t>
    </r>
  </si>
  <si>
    <t>SPUP</t>
  </si>
  <si>
    <t>SSEM</t>
  </si>
  <si>
    <t>SSGE</t>
  </si>
  <si>
    <r>
      <rPr>
        <i/>
        <sz val="11"/>
        <rFont val="Calibri"/>
        <family val="2"/>
        <charset val="238"/>
        <scheme val="minor"/>
      </rPr>
      <t>Stauroneis acidoclinata</t>
    </r>
    <r>
      <rPr>
        <sz val="11"/>
        <rFont val="Calibri"/>
        <family val="2"/>
        <charset val="238"/>
        <scheme val="minor"/>
      </rPr>
      <t xml:space="preserve"> Lange-Bertalot &amp; Werum</t>
    </r>
  </si>
  <si>
    <t>SADC</t>
  </si>
  <si>
    <r>
      <t>Stauroneis amphicephala</t>
    </r>
    <r>
      <rPr>
        <sz val="11"/>
        <rFont val="Calibri"/>
        <family val="2"/>
        <charset val="238"/>
        <scheme val="minor"/>
      </rPr>
      <t xml:space="preserve"> Kützing</t>
    </r>
  </si>
  <si>
    <t>SAAP</t>
  </si>
  <si>
    <r>
      <t xml:space="preserve">Stauroneis anceps </t>
    </r>
    <r>
      <rPr>
        <sz val="11"/>
        <rFont val="Calibri"/>
        <family val="2"/>
        <charset val="238"/>
        <scheme val="minor"/>
      </rPr>
      <t xml:space="preserve">Ehrenberg </t>
    </r>
  </si>
  <si>
    <t>STAN</t>
  </si>
  <si>
    <r>
      <t>Stauroneis fonticola</t>
    </r>
    <r>
      <rPr>
        <sz val="11"/>
        <rFont val="Calibri"/>
        <family val="2"/>
        <charset val="238"/>
        <scheme val="minor"/>
      </rPr>
      <t xml:space="preserve"> Hustedt</t>
    </r>
  </si>
  <si>
    <t>SFON</t>
  </si>
  <si>
    <r>
      <t xml:space="preserve">Stauroneis gracilis </t>
    </r>
    <r>
      <rPr>
        <sz val="11"/>
        <rFont val="Calibri"/>
        <family val="2"/>
        <charset val="238"/>
        <scheme val="minor"/>
      </rPr>
      <t xml:space="preserve">Ehrenberg </t>
    </r>
  </si>
  <si>
    <t>SGRC</t>
  </si>
  <si>
    <r>
      <t>Stauroneis intricans</t>
    </r>
    <r>
      <rPr>
        <sz val="11"/>
        <color theme="1"/>
        <rFont val="Calibri"/>
        <family val="2"/>
        <charset val="238"/>
        <scheme val="minor"/>
      </rPr>
      <t xml:space="preserve"> Van de Vijver &amp; Lange-Bertalot</t>
    </r>
  </si>
  <si>
    <t>SITC</t>
  </si>
  <si>
    <t>STKR</t>
  </si>
  <si>
    <r>
      <t>Stauroneis lauenburgiana</t>
    </r>
    <r>
      <rPr>
        <sz val="11"/>
        <rFont val="Calibri"/>
        <family val="2"/>
        <charset val="238"/>
        <scheme val="minor"/>
      </rPr>
      <t xml:space="preserve"> Hustedt</t>
    </r>
  </si>
  <si>
    <t>SLUN</t>
  </si>
  <si>
    <r>
      <t>Stauroneis leguminopsis</t>
    </r>
    <r>
      <rPr>
        <sz val="11"/>
        <rFont val="Calibri"/>
        <family val="2"/>
        <charset val="238"/>
        <scheme val="minor"/>
      </rPr>
      <t xml:space="preserve"> Lange-Bertalot &amp; Krammer</t>
    </r>
  </si>
  <si>
    <t>SLGP</t>
  </si>
  <si>
    <t>SMUR</t>
  </si>
  <si>
    <r>
      <t xml:space="preserve">Stauroneis phoenicenteron </t>
    </r>
    <r>
      <rPr>
        <sz val="11"/>
        <rFont val="Calibri"/>
        <family val="2"/>
        <charset val="238"/>
        <scheme val="minor"/>
      </rPr>
      <t>(Nitzsch) Ehrenberg</t>
    </r>
  </si>
  <si>
    <t>SPHO</t>
  </si>
  <si>
    <r>
      <t xml:space="preserve">Stauroneis producta </t>
    </r>
    <r>
      <rPr>
        <sz val="11"/>
        <rFont val="Calibri"/>
        <family val="2"/>
        <charset val="238"/>
        <scheme val="minor"/>
      </rPr>
      <t xml:space="preserve">Grunow </t>
    </r>
  </si>
  <si>
    <t>SPRO</t>
  </si>
  <si>
    <r>
      <t>Stauroneis pseudagrestis</t>
    </r>
    <r>
      <rPr>
        <sz val="11"/>
        <rFont val="Calibri"/>
        <family val="2"/>
        <charset val="238"/>
        <scheme val="minor"/>
      </rPr>
      <t>Lange-Bertalot &amp; Werum</t>
    </r>
  </si>
  <si>
    <t>SPDA</t>
  </si>
  <si>
    <r>
      <t>Stauroneis reinhardtii</t>
    </r>
    <r>
      <rPr>
        <sz val="11"/>
        <rFont val="Calibri"/>
        <family val="2"/>
        <charset val="238"/>
        <scheme val="minor"/>
      </rPr>
      <t xml:space="preserve"> Grunow </t>
    </r>
  </si>
  <si>
    <r>
      <t>Stauroneis separanda</t>
    </r>
    <r>
      <rPr>
        <sz val="11"/>
        <rFont val="Calibri"/>
        <family val="2"/>
        <charset val="238"/>
        <scheme val="minor"/>
      </rPr>
      <t xml:space="preserve"> Lange-Bertalot &amp; Werum</t>
    </r>
  </si>
  <si>
    <t>STSE</t>
  </si>
  <si>
    <r>
      <t xml:space="preserve">Stauroneis smithii </t>
    </r>
    <r>
      <rPr>
        <sz val="11"/>
        <rFont val="Calibri"/>
        <family val="2"/>
        <charset val="238"/>
        <scheme val="minor"/>
      </rPr>
      <t xml:space="preserve">Grunow </t>
    </r>
  </si>
  <si>
    <t>SSMI</t>
  </si>
  <si>
    <r>
      <t xml:space="preserve">Staurosira binodis </t>
    </r>
    <r>
      <rPr>
        <sz val="11"/>
        <rFont val="Calibri"/>
        <family val="2"/>
        <charset val="238"/>
        <scheme val="minor"/>
      </rPr>
      <t>(Ehrenberg) Lange-Bertalot</t>
    </r>
  </si>
  <si>
    <t>SBND</t>
  </si>
  <si>
    <r>
      <t>Staurosira crassa</t>
    </r>
    <r>
      <rPr>
        <sz val="11"/>
        <color theme="1"/>
        <rFont val="Calibri"/>
        <family val="2"/>
        <charset val="238"/>
        <scheme val="minor"/>
      </rPr>
      <t xml:space="preserve"> (Metzeltin &amp; Lange-Bertalot) Metzeltin, Lange-Bertalot &amp; García-Rodríguez</t>
    </r>
  </si>
  <si>
    <t>STCS</t>
  </si>
  <si>
    <t>SSVB</t>
  </si>
  <si>
    <r>
      <t xml:space="preserve">Staurosirella </t>
    </r>
    <r>
      <rPr>
        <sz val="11"/>
        <rFont val="Calibri"/>
        <family val="2"/>
        <scheme val="minor"/>
      </rPr>
      <t xml:space="preserve">cf. </t>
    </r>
    <r>
      <rPr>
        <i/>
        <sz val="11"/>
        <rFont val="Calibri"/>
        <family val="2"/>
        <charset val="238"/>
        <scheme val="minor"/>
      </rPr>
      <t xml:space="preserve">lapponica (Grunow) Williams = Staurosira </t>
    </r>
    <r>
      <rPr>
        <sz val="11"/>
        <rFont val="Calibri"/>
        <family val="2"/>
        <charset val="238"/>
        <scheme val="minor"/>
      </rPr>
      <t>cf.</t>
    </r>
    <r>
      <rPr>
        <i/>
        <sz val="11"/>
        <rFont val="Calibri"/>
        <family val="2"/>
        <charset val="238"/>
        <scheme val="minor"/>
      </rPr>
      <t xml:space="preserve"> lapponica </t>
    </r>
    <r>
      <rPr>
        <sz val="11"/>
        <rFont val="Calibri"/>
        <family val="2"/>
        <charset val="238"/>
        <scheme val="minor"/>
      </rPr>
      <t>(Grunow) Lange-Bertalot</t>
    </r>
  </si>
  <si>
    <t>STLAcf</t>
  </si>
  <si>
    <r>
      <t xml:space="preserve">Staurosirella </t>
    </r>
    <r>
      <rPr>
        <sz val="11"/>
        <rFont val="Calibri"/>
        <family val="2"/>
        <charset val="238"/>
        <scheme val="minor"/>
      </rPr>
      <t>cf.</t>
    </r>
    <r>
      <rPr>
        <i/>
        <sz val="11"/>
        <rFont val="Calibri"/>
        <family val="2"/>
        <charset val="238"/>
        <scheme val="minor"/>
      </rPr>
      <t xml:space="preserve"> rhomboides </t>
    </r>
    <r>
      <rPr>
        <sz val="11"/>
        <rFont val="Calibri"/>
        <family val="2"/>
        <charset val="238"/>
        <scheme val="minor"/>
      </rPr>
      <t>(Grunow) Morales &amp; Manoylov</t>
    </r>
  </si>
  <si>
    <t>STRHcf</t>
  </si>
  <si>
    <r>
      <t xml:space="preserve">Staurosirella lapponica </t>
    </r>
    <r>
      <rPr>
        <sz val="11"/>
        <rFont val="Calibri"/>
        <family val="2"/>
        <scheme val="minor"/>
      </rPr>
      <t xml:space="preserve">(Grunow) Williams = </t>
    </r>
    <r>
      <rPr>
        <i/>
        <sz val="11"/>
        <rFont val="Calibri"/>
        <family val="2"/>
        <charset val="238"/>
        <scheme val="minor"/>
      </rPr>
      <t xml:space="preserve">Staurosira lapponica </t>
    </r>
    <r>
      <rPr>
        <sz val="11"/>
        <rFont val="Calibri"/>
        <family val="2"/>
        <charset val="238"/>
        <scheme val="minor"/>
      </rPr>
      <t>(Grunow) Lange-Bertalot</t>
    </r>
  </si>
  <si>
    <t>STLA</t>
  </si>
  <si>
    <r>
      <t xml:space="preserve">Staurosirella leptostauron </t>
    </r>
    <r>
      <rPr>
        <sz val="11"/>
        <rFont val="Calibri"/>
        <family val="2"/>
        <scheme val="minor"/>
      </rPr>
      <t>var. d</t>
    </r>
    <r>
      <rPr>
        <i/>
        <sz val="11"/>
        <rFont val="Calibri"/>
        <family val="2"/>
        <scheme val="minor"/>
      </rPr>
      <t xml:space="preserve">ubia </t>
    </r>
    <r>
      <rPr>
        <sz val="11"/>
        <rFont val="Calibri"/>
        <family val="2"/>
        <scheme val="minor"/>
      </rPr>
      <t xml:space="preserve">(Grunow) Williams = </t>
    </r>
    <r>
      <rPr>
        <i/>
        <sz val="11"/>
        <rFont val="Calibri"/>
        <family val="2"/>
        <charset val="238"/>
        <scheme val="minor"/>
      </rPr>
      <t xml:space="preserve">Staurosira dubia </t>
    </r>
    <r>
      <rPr>
        <sz val="11"/>
        <rFont val="Calibri"/>
        <family val="2"/>
        <charset val="238"/>
        <scheme val="minor"/>
      </rPr>
      <t xml:space="preserve">Grunow </t>
    </r>
  </si>
  <si>
    <t>SLED</t>
  </si>
  <si>
    <t>SPIN</t>
  </si>
  <si>
    <r>
      <t xml:space="preserve">Stephanodiscus dubius </t>
    </r>
    <r>
      <rPr>
        <sz val="11"/>
        <rFont val="Calibri"/>
        <family val="2"/>
        <charset val="238"/>
        <scheme val="minor"/>
      </rPr>
      <t xml:space="preserve">Hustedt </t>
    </r>
  </si>
  <si>
    <t>SDUB</t>
  </si>
  <si>
    <r>
      <t xml:space="preserve">Stephanodiscus hantzschii </t>
    </r>
    <r>
      <rPr>
        <sz val="11"/>
        <rFont val="Calibri"/>
        <family val="2"/>
        <charset val="238"/>
        <scheme val="minor"/>
      </rPr>
      <t xml:space="preserve">Grunow </t>
    </r>
  </si>
  <si>
    <t>SHAN</t>
  </si>
  <si>
    <r>
      <t>Stephanodiscus minutulus</t>
    </r>
    <r>
      <rPr>
        <sz val="11"/>
        <rFont val="Calibri"/>
        <family val="2"/>
        <charset val="238"/>
        <scheme val="minor"/>
      </rPr>
      <t xml:space="preserve"> (Kützing) Cleve &amp; Möller</t>
    </r>
  </si>
  <si>
    <t>STMI</t>
  </si>
  <si>
    <r>
      <t>Stephanodiscus parvus</t>
    </r>
    <r>
      <rPr>
        <sz val="11"/>
        <rFont val="Calibri"/>
        <family val="2"/>
        <charset val="238"/>
        <scheme val="minor"/>
      </rPr>
      <t xml:space="preserve"> Stoermer &amp; Håkansson</t>
    </r>
  </si>
  <si>
    <t>SPAV</t>
  </si>
  <si>
    <r>
      <rPr>
        <i/>
        <sz val="11"/>
        <rFont val="Calibri"/>
        <family val="2"/>
        <charset val="238"/>
        <scheme val="minor"/>
      </rPr>
      <t>Surirella angusta</t>
    </r>
    <r>
      <rPr>
        <sz val="11"/>
        <rFont val="Calibri"/>
        <family val="2"/>
        <charset val="238"/>
        <scheme val="minor"/>
      </rPr>
      <t xml:space="preserve"> Kützing</t>
    </r>
  </si>
  <si>
    <t>SANG</t>
  </si>
  <si>
    <r>
      <t>Surirella helvetica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Brun</t>
    </r>
  </si>
  <si>
    <t>SHEL</t>
  </si>
  <si>
    <t>SUMI</t>
  </si>
  <si>
    <r>
      <t>Surirella ovalis</t>
    </r>
    <r>
      <rPr>
        <sz val="11"/>
        <rFont val="Calibri"/>
        <family val="2"/>
        <charset val="238"/>
        <scheme val="minor"/>
      </rPr>
      <t xml:space="preserve"> Brébisson </t>
    </r>
  </si>
  <si>
    <t>STER</t>
  </si>
  <si>
    <r>
      <t>Tabellaria fenestrata</t>
    </r>
    <r>
      <rPr>
        <sz val="11"/>
        <color theme="1"/>
        <rFont val="Calibri"/>
        <family val="2"/>
        <charset val="238"/>
        <scheme val="minor"/>
      </rPr>
      <t xml:space="preserve"> (Lyngbye) Kützing</t>
    </r>
  </si>
  <si>
    <t>TEPE</t>
  </si>
  <si>
    <r>
      <t xml:space="preserve">Tabellaria flocculosa </t>
    </r>
    <r>
      <rPr>
        <sz val="11"/>
        <rFont val="Calibri"/>
        <family val="2"/>
        <charset val="238"/>
        <scheme val="minor"/>
      </rPr>
      <t>(Roth) Kützing</t>
    </r>
  </si>
  <si>
    <t>TFEN</t>
  </si>
  <si>
    <t>TDEB</t>
  </si>
  <si>
    <r>
      <t>Ulnaria acus</t>
    </r>
    <r>
      <rPr>
        <sz val="11"/>
        <rFont val="Calibri"/>
        <family val="2"/>
        <charset val="238"/>
        <scheme val="minor"/>
      </rPr>
      <t xml:space="preserve"> (Kützing) Aboal </t>
    </r>
  </si>
  <si>
    <t>UACU</t>
  </si>
  <si>
    <r>
      <t>Ulnaria ulna</t>
    </r>
    <r>
      <rPr>
        <sz val="11"/>
        <rFont val="Calibri"/>
        <family val="2"/>
        <charset val="238"/>
        <scheme val="minor"/>
      </rPr>
      <t xml:space="preserve"> (Nitzsch) Compère</t>
    </r>
  </si>
  <si>
    <t>UUAC</t>
  </si>
  <si>
    <t>Takson</t>
  </si>
  <si>
    <r>
      <t xml:space="preserve">Achnanthidium minutissimum </t>
    </r>
    <r>
      <rPr>
        <sz val="11"/>
        <rFont val="Calibri"/>
        <family val="2"/>
        <charset val="238"/>
        <scheme val="minor"/>
      </rPr>
      <t>(Kützing) Czarnecki</t>
    </r>
  </si>
  <si>
    <r>
      <t xml:space="preserve">Amphora copulata </t>
    </r>
    <r>
      <rPr>
        <sz val="11"/>
        <rFont val="Calibri"/>
        <family val="2"/>
        <charset val="238"/>
        <scheme val="minor"/>
      </rPr>
      <t>(Kützing) Schoeman &amp; Archibald</t>
    </r>
  </si>
  <si>
    <r>
      <t>Aulacoseira muzzanensis</t>
    </r>
    <r>
      <rPr>
        <sz val="11"/>
        <rFont val="Calibri"/>
        <family val="2"/>
        <charset val="238"/>
        <scheme val="minor"/>
      </rPr>
      <t xml:space="preserve"> (Meister) Krammer</t>
    </r>
  </si>
  <si>
    <r>
      <t>Caloneis tenuis</t>
    </r>
    <r>
      <rPr>
        <sz val="11"/>
        <rFont val="Calibri"/>
        <family val="2"/>
        <charset val="238"/>
        <scheme val="minor"/>
      </rPr>
      <t xml:space="preserve"> (Gregory) Krammer</t>
    </r>
  </si>
  <si>
    <r>
      <t>Craticula ambigua</t>
    </r>
    <r>
      <rPr>
        <sz val="11"/>
        <color theme="1"/>
        <rFont val="Calibri"/>
        <family val="2"/>
        <charset val="238"/>
        <scheme val="minor"/>
      </rPr>
      <t xml:space="preserve"> (Ehrenberg) Mann</t>
    </r>
  </si>
  <si>
    <r>
      <t>Craticula cuspidata</t>
    </r>
    <r>
      <rPr>
        <sz val="11"/>
        <rFont val="Calibri"/>
        <family val="2"/>
        <charset val="238"/>
        <scheme val="minor"/>
      </rPr>
      <t xml:space="preserve"> (Kutzing) Mann</t>
    </r>
  </si>
  <si>
    <r>
      <t>Cymbella cymbiformis</t>
    </r>
    <r>
      <rPr>
        <sz val="11"/>
        <rFont val="Calibri"/>
        <family val="2"/>
        <charset val="238"/>
        <scheme val="minor"/>
      </rPr>
      <t xml:space="preserve"> Agardh</t>
    </r>
  </si>
  <si>
    <r>
      <t xml:space="preserve">Cymbopleura naviculiformis </t>
    </r>
    <r>
      <rPr>
        <sz val="11"/>
        <rFont val="Calibri"/>
        <family val="2"/>
        <charset val="238"/>
        <scheme val="minor"/>
      </rPr>
      <t>(Auerswald) Krammer</t>
    </r>
  </si>
  <si>
    <r>
      <t>Diatoma tenuis</t>
    </r>
    <r>
      <rPr>
        <sz val="11"/>
        <color theme="1"/>
        <rFont val="Calibri"/>
        <family val="2"/>
        <charset val="238"/>
        <scheme val="minor"/>
      </rPr>
      <t xml:space="preserve"> Agardh</t>
    </r>
  </si>
  <si>
    <r>
      <t>Encyonema bipartitum</t>
    </r>
    <r>
      <rPr>
        <sz val="11"/>
        <rFont val="Calibri"/>
        <family val="2"/>
        <charset val="238"/>
        <scheme val="minor"/>
      </rPr>
      <t xml:space="preserve"> (Mayer) Krammer</t>
    </r>
  </si>
  <si>
    <r>
      <t>Encyonema lunatum</t>
    </r>
    <r>
      <rPr>
        <sz val="11"/>
        <rFont val="Calibri"/>
        <family val="2"/>
        <charset val="238"/>
        <scheme val="minor"/>
      </rPr>
      <t xml:space="preserve"> (Smith) Van Heurck</t>
    </r>
  </si>
  <si>
    <r>
      <t>Encyonema ventricosum</t>
    </r>
    <r>
      <rPr>
        <sz val="11"/>
        <rFont val="Calibri"/>
        <family val="2"/>
        <charset val="238"/>
        <scheme val="minor"/>
      </rPr>
      <t xml:space="preserve"> (Agardh) Grunow</t>
    </r>
  </si>
  <si>
    <r>
      <t xml:space="preserve">Encyonopsis krammeri </t>
    </r>
    <r>
      <rPr>
        <sz val="11"/>
        <rFont val="Calibri"/>
        <family val="2"/>
        <charset val="238"/>
        <scheme val="minor"/>
      </rPr>
      <t>Reichardt</t>
    </r>
  </si>
  <si>
    <r>
      <t xml:space="preserve">Eunotia botuliformis </t>
    </r>
    <r>
      <rPr>
        <sz val="11"/>
        <rFont val="Calibri"/>
        <family val="2"/>
        <charset val="238"/>
        <scheme val="minor"/>
      </rPr>
      <t>Wild, Nörpel &amp; Lange-Bertalot</t>
    </r>
  </si>
  <si>
    <r>
      <t xml:space="preserve">Eunotia exigua </t>
    </r>
    <r>
      <rPr>
        <sz val="11"/>
        <rFont val="Calibri"/>
        <family val="2"/>
        <charset val="238"/>
        <scheme val="minor"/>
      </rPr>
      <t>(Brébisson) Rabenhorst</t>
    </r>
  </si>
  <si>
    <r>
      <t xml:space="preserve">Eunotia intermedia </t>
    </r>
    <r>
      <rPr>
        <sz val="11"/>
        <rFont val="Calibri"/>
        <family val="2"/>
        <charset val="238"/>
        <scheme val="minor"/>
      </rPr>
      <t>(Krasske) Nörpel &amp; Lange-Bertalot</t>
    </r>
  </si>
  <si>
    <r>
      <t xml:space="preserve">Fragilaria construens </t>
    </r>
    <r>
      <rPr>
        <sz val="11"/>
        <rFont val="Calibri"/>
        <family val="2"/>
        <charset val="238"/>
        <scheme val="minor"/>
      </rPr>
      <t xml:space="preserve">var. </t>
    </r>
    <r>
      <rPr>
        <i/>
        <sz val="11"/>
        <rFont val="Calibri"/>
        <family val="2"/>
        <charset val="238"/>
        <scheme val="minor"/>
      </rPr>
      <t>binodis</t>
    </r>
    <r>
      <rPr>
        <sz val="11"/>
        <rFont val="Calibri"/>
        <family val="2"/>
        <charset val="238"/>
        <scheme val="minor"/>
      </rPr>
      <t xml:space="preserve"> (Ehrenberg) Grunow</t>
    </r>
  </si>
  <si>
    <r>
      <t>Fragilaria parasitica</t>
    </r>
    <r>
      <rPr>
        <sz val="11"/>
        <rFont val="Calibri"/>
        <family val="2"/>
        <charset val="238"/>
        <scheme val="minor"/>
      </rPr>
      <t xml:space="preserve"> (Smith) Heiberg </t>
    </r>
  </si>
  <si>
    <r>
      <t xml:space="preserve">Fragilaria tenera </t>
    </r>
    <r>
      <rPr>
        <sz val="11"/>
        <rFont val="Calibri"/>
        <family val="2"/>
        <charset val="238"/>
        <scheme val="minor"/>
      </rPr>
      <t>(Smith) Lange-Bertalot</t>
    </r>
  </si>
  <si>
    <r>
      <t>Gomphonema cymbelliclinum</t>
    </r>
    <r>
      <rPr>
        <sz val="11"/>
        <color theme="1"/>
        <rFont val="Calibri"/>
        <family val="2"/>
        <charset val="238"/>
        <scheme val="minor"/>
      </rPr>
      <t xml:space="preserve"> Reichardt &amp; Lange-Bertalot </t>
    </r>
  </si>
  <si>
    <r>
      <t>Gomphonema pumilum</t>
    </r>
    <r>
      <rPr>
        <sz val="11"/>
        <rFont val="Calibri"/>
        <family val="2"/>
        <charset val="238"/>
        <scheme val="minor"/>
      </rPr>
      <t xml:space="preserve"> (Grunow) Reichardt &amp; Lange-Bertalot</t>
    </r>
  </si>
  <si>
    <r>
      <t>Gomphonema utae</t>
    </r>
    <r>
      <rPr>
        <sz val="11"/>
        <color theme="1"/>
        <rFont val="Calibri"/>
        <family val="2"/>
        <charset val="238"/>
        <scheme val="minor"/>
      </rPr>
      <t xml:space="preserve"> Lange-Bertalot &amp; Reichardt </t>
    </r>
  </si>
  <si>
    <r>
      <t xml:space="preserve">Hannaea arcus </t>
    </r>
    <r>
      <rPr>
        <sz val="11"/>
        <color theme="1"/>
        <rFont val="Calibri"/>
        <family val="2"/>
        <charset val="238"/>
        <scheme val="minor"/>
      </rPr>
      <t xml:space="preserve">(Ehrenberg) Patrick </t>
    </r>
  </si>
  <si>
    <r>
      <t xml:space="preserve">Kobayasiella parasubtilissima </t>
    </r>
    <r>
      <rPr>
        <sz val="11"/>
        <rFont val="Calibri"/>
        <family val="2"/>
        <charset val="238"/>
        <scheme val="minor"/>
      </rPr>
      <t xml:space="preserve">(Kobayasi &amp; Nagumo) Lange-Bertalot </t>
    </r>
  </si>
  <si>
    <r>
      <t xml:space="preserve">Luticola mutica </t>
    </r>
    <r>
      <rPr>
        <sz val="11"/>
        <rFont val="Calibri"/>
        <family val="2"/>
        <charset val="238"/>
        <scheme val="minor"/>
      </rPr>
      <t>(Kützing) Mann</t>
    </r>
  </si>
  <si>
    <r>
      <t xml:space="preserve">Mayamaea permitis </t>
    </r>
    <r>
      <rPr>
        <sz val="11"/>
        <rFont val="Calibri"/>
        <family val="2"/>
        <charset val="238"/>
        <scheme val="minor"/>
      </rPr>
      <t>(Hustedt) Bruder &amp; Medlin</t>
    </r>
  </si>
  <si>
    <r>
      <t>Melosira varians</t>
    </r>
    <r>
      <rPr>
        <sz val="11"/>
        <rFont val="Calibri"/>
        <family val="2"/>
        <charset val="238"/>
        <scheme val="minor"/>
      </rPr>
      <t xml:space="preserve"> Agardh </t>
    </r>
  </si>
  <si>
    <r>
      <t>Meridion circulare</t>
    </r>
    <r>
      <rPr>
        <sz val="11"/>
        <rFont val="Calibri"/>
        <family val="2"/>
        <charset val="238"/>
        <scheme val="minor"/>
      </rPr>
      <t xml:space="preserve">(Greville) Agardh </t>
    </r>
  </si>
  <si>
    <r>
      <t xml:space="preserve">Navicula lundii </t>
    </r>
    <r>
      <rPr>
        <sz val="11"/>
        <rFont val="Calibri"/>
        <family val="2"/>
        <charset val="238"/>
        <scheme val="minor"/>
      </rPr>
      <t xml:space="preserve">Reichardt </t>
    </r>
  </si>
  <si>
    <r>
      <t>Navicula upsaliensis</t>
    </r>
    <r>
      <rPr>
        <sz val="11"/>
        <rFont val="Calibri"/>
        <family val="2"/>
        <charset val="238"/>
        <scheme val="minor"/>
      </rPr>
      <t xml:space="preserve"> (Grunow) Peragallo</t>
    </r>
  </si>
  <si>
    <r>
      <t xml:space="preserve">Navicula vilaplanii </t>
    </r>
    <r>
      <rPr>
        <sz val="11"/>
        <rFont val="Calibri"/>
        <family val="2"/>
        <charset val="238"/>
        <scheme val="minor"/>
      </rPr>
      <t xml:space="preserve">(Lange-Bertalot &amp; Sabater) Lange-Bertalot &amp; Sabater          </t>
    </r>
    <r>
      <rPr>
        <i/>
        <sz val="11"/>
        <rFont val="Calibri"/>
        <family val="2"/>
        <charset val="238"/>
        <scheme val="minor"/>
      </rPr>
      <t xml:space="preserve"> </t>
    </r>
  </si>
  <si>
    <r>
      <t>Nitzschia acicularis</t>
    </r>
    <r>
      <rPr>
        <sz val="11"/>
        <color theme="1"/>
        <rFont val="Calibri"/>
        <family val="2"/>
        <charset val="238"/>
        <scheme val="minor"/>
      </rPr>
      <t xml:space="preserve"> (Kützing) Smith</t>
    </r>
  </si>
  <si>
    <r>
      <t xml:space="preserve">Nitzschia debilis </t>
    </r>
    <r>
      <rPr>
        <sz val="11"/>
        <rFont val="Calibri"/>
        <family val="2"/>
        <charset val="238"/>
        <scheme val="minor"/>
      </rPr>
      <t>(Arnott) Grunow</t>
    </r>
  </si>
  <si>
    <r>
      <t xml:space="preserve">Nitzschia linearis </t>
    </r>
    <r>
      <rPr>
        <sz val="11"/>
        <rFont val="Calibri"/>
        <family val="2"/>
        <charset val="238"/>
        <scheme val="minor"/>
      </rPr>
      <t xml:space="preserve">Smith </t>
    </r>
  </si>
  <si>
    <r>
      <t>Nitzschia palea</t>
    </r>
    <r>
      <rPr>
        <sz val="11"/>
        <rFont val="Calibri"/>
        <family val="2"/>
        <charset val="238"/>
        <scheme val="minor"/>
      </rPr>
      <t xml:space="preserve"> (Kützing) Smith</t>
    </r>
  </si>
  <si>
    <r>
      <t>Nitzschia perminuta</t>
    </r>
    <r>
      <rPr>
        <sz val="11"/>
        <rFont val="Calibri"/>
        <family val="2"/>
        <charset val="238"/>
        <scheme val="minor"/>
      </rPr>
      <t xml:space="preserve"> (Grunow) Peragallo</t>
    </r>
  </si>
  <si>
    <r>
      <t>Nitzschia sigmoidea</t>
    </r>
    <r>
      <rPr>
        <sz val="11"/>
        <color theme="1"/>
        <rFont val="Calibri"/>
        <family val="2"/>
        <charset val="238"/>
        <scheme val="minor"/>
      </rPr>
      <t xml:space="preserve"> (Nitzsch) Smith</t>
    </r>
  </si>
  <si>
    <r>
      <t>Nitzschia recta</t>
    </r>
    <r>
      <rPr>
        <sz val="11"/>
        <color theme="1"/>
        <rFont val="Calibri"/>
        <family val="2"/>
        <charset val="238"/>
        <scheme val="minor"/>
      </rPr>
      <t xml:space="preserve"> Hantzsch </t>
    </r>
  </si>
  <si>
    <r>
      <rPr>
        <i/>
        <sz val="11"/>
        <color theme="1"/>
        <rFont val="Calibri"/>
        <family val="2"/>
        <scheme val="minor"/>
      </rPr>
      <t xml:space="preserve">Parlibellus protracta </t>
    </r>
    <r>
      <rPr>
        <sz val="11"/>
        <color theme="1"/>
        <rFont val="Calibri"/>
        <family val="2"/>
        <charset val="238"/>
        <scheme val="minor"/>
      </rPr>
      <t>(Grunow) Witkowski, Lange-Bertalot &amp; Metzeltin</t>
    </r>
  </si>
  <si>
    <r>
      <t xml:space="preserve">Pinnularia marchica </t>
    </r>
    <r>
      <rPr>
        <sz val="11"/>
        <rFont val="Calibri"/>
        <family val="2"/>
        <charset val="238"/>
        <scheme val="minor"/>
      </rPr>
      <t>Schönfelder</t>
    </r>
  </si>
  <si>
    <r>
      <t xml:space="preserve">Placoneis hambergii </t>
    </r>
    <r>
      <rPr>
        <sz val="11"/>
        <rFont val="Calibri"/>
        <family val="2"/>
        <charset val="238"/>
        <scheme val="minor"/>
      </rPr>
      <t xml:space="preserve">(Hustedt) Bruder </t>
    </r>
  </si>
  <si>
    <r>
      <t>Placoneis rostrata</t>
    </r>
    <r>
      <rPr>
        <sz val="11"/>
        <color theme="1"/>
        <rFont val="Calibri"/>
        <family val="2"/>
        <charset val="238"/>
        <scheme val="minor"/>
      </rPr>
      <t xml:space="preserve"> (Mayer) Cox</t>
    </r>
  </si>
  <si>
    <r>
      <t xml:space="preserve">Platessa conspicua </t>
    </r>
    <r>
      <rPr>
        <sz val="11"/>
        <rFont val="Calibri"/>
        <family val="2"/>
        <charset val="238"/>
        <scheme val="minor"/>
      </rPr>
      <t xml:space="preserve">(Mayer) Lange-Bertalot </t>
    </r>
  </si>
  <si>
    <r>
      <t xml:space="preserve">Psammothidium bioretii </t>
    </r>
    <r>
      <rPr>
        <sz val="11"/>
        <rFont val="Calibri"/>
        <family val="2"/>
        <charset val="238"/>
        <scheme val="minor"/>
      </rPr>
      <t xml:space="preserve">(Germain) Bukhtiyarova &amp; Round </t>
    </r>
  </si>
  <si>
    <r>
      <t>Pseudostaurosira binodis</t>
    </r>
    <r>
      <rPr>
        <sz val="11"/>
        <rFont val="Calibri"/>
        <family val="2"/>
        <charset val="238"/>
        <scheme val="minor"/>
      </rPr>
      <t xml:space="preserve"> (Ehrenberg) Edlund</t>
    </r>
  </si>
  <si>
    <r>
      <t>Pseudostaurosira brevistriata</t>
    </r>
    <r>
      <rPr>
        <sz val="11"/>
        <rFont val="Calibri"/>
        <family val="2"/>
        <charset val="238"/>
        <scheme val="minor"/>
      </rPr>
      <t xml:space="preserve"> (Grunow) Williams &amp; Round </t>
    </r>
  </si>
  <si>
    <r>
      <t xml:space="preserve">Reimeria sinuata </t>
    </r>
    <r>
      <rPr>
        <sz val="11"/>
        <rFont val="Calibri"/>
        <family val="2"/>
        <charset val="238"/>
        <scheme val="minor"/>
      </rPr>
      <t>(Gregory) Kociolek &amp; Stoermer</t>
    </r>
  </si>
  <si>
    <r>
      <t xml:space="preserve">Reimeria uniseriata </t>
    </r>
    <r>
      <rPr>
        <sz val="11"/>
        <rFont val="Calibri"/>
        <family val="2"/>
        <charset val="238"/>
        <scheme val="minor"/>
      </rPr>
      <t xml:space="preserve">Sala, Guerrero &amp; Ferrario </t>
    </r>
  </si>
  <si>
    <r>
      <t>Rhoicosphenia abbreviata</t>
    </r>
    <r>
      <rPr>
        <sz val="11"/>
        <rFont val="Calibri"/>
        <family val="2"/>
        <charset val="238"/>
        <scheme val="minor"/>
      </rPr>
      <t xml:space="preserve"> (Agardh) Lange-Bertalot </t>
    </r>
  </si>
  <si>
    <r>
      <rPr>
        <i/>
        <sz val="11"/>
        <rFont val="Calibri"/>
        <family val="2"/>
        <charset val="238"/>
        <scheme val="minor"/>
      </rPr>
      <t xml:space="preserve">Sellaphora bacillum </t>
    </r>
    <r>
      <rPr>
        <sz val="11"/>
        <rFont val="Calibri"/>
        <family val="2"/>
        <charset val="238"/>
        <scheme val="minor"/>
      </rPr>
      <t>(Ehrenberg) Mann</t>
    </r>
  </si>
  <si>
    <r>
      <t>Sellaphora laevissima</t>
    </r>
    <r>
      <rPr>
        <sz val="11"/>
        <rFont val="Calibri"/>
        <family val="2"/>
        <charset val="238"/>
        <scheme val="minor"/>
      </rPr>
      <t xml:space="preserve"> (Kützing) Mann</t>
    </r>
  </si>
  <si>
    <r>
      <t xml:space="preserve">Sellaphora nigri </t>
    </r>
    <r>
      <rPr>
        <sz val="11"/>
        <rFont val="Calibri"/>
        <family val="2"/>
        <scheme val="minor"/>
      </rPr>
      <t>(De Notaris) Wetzel &amp; Ecto</t>
    </r>
    <r>
      <rPr>
        <i/>
        <sz val="11"/>
        <rFont val="Calibri"/>
        <family val="2"/>
        <charset val="238"/>
        <scheme val="minor"/>
      </rPr>
      <t xml:space="preserve">r = Eolimna minima </t>
    </r>
    <r>
      <rPr>
        <sz val="11"/>
        <rFont val="Calibri"/>
        <family val="2"/>
        <charset val="238"/>
        <scheme val="minor"/>
      </rPr>
      <t xml:space="preserve">(Grunow) Lange-Bertalot &amp; Schiller, </t>
    </r>
    <r>
      <rPr>
        <i/>
        <sz val="11"/>
        <rFont val="Calibri"/>
        <family val="2"/>
        <scheme val="minor"/>
      </rPr>
      <t xml:space="preserve">Navicula atomoides </t>
    </r>
    <r>
      <rPr>
        <sz val="11"/>
        <rFont val="Calibri"/>
        <family val="2"/>
        <charset val="238"/>
        <scheme val="minor"/>
      </rPr>
      <t>Grunow</t>
    </r>
  </si>
  <si>
    <r>
      <t xml:space="preserve">Sellaphora saugerresii </t>
    </r>
    <r>
      <rPr>
        <sz val="11"/>
        <rFont val="Calibri"/>
        <family val="2"/>
        <scheme val="minor"/>
      </rPr>
      <t xml:space="preserve">(Desmazières) Wetzel = </t>
    </r>
    <r>
      <rPr>
        <i/>
        <sz val="11"/>
        <rFont val="Calibri"/>
        <family val="2"/>
        <charset val="238"/>
        <scheme val="minor"/>
      </rPr>
      <t xml:space="preserve">Sellaphora seminulum </t>
    </r>
    <r>
      <rPr>
        <sz val="11"/>
        <rFont val="Calibri"/>
        <family val="2"/>
        <charset val="238"/>
        <scheme val="minor"/>
      </rPr>
      <t>(Grunow) Mann Hoffman</t>
    </r>
  </si>
  <si>
    <r>
      <t xml:space="preserve">Sellaphora seminulum </t>
    </r>
    <r>
      <rPr>
        <sz val="11"/>
        <rFont val="Calibri"/>
        <family val="2"/>
        <scheme val="minor"/>
      </rPr>
      <t xml:space="preserve">(Grunow) Mann (Lange-Bertalot  = </t>
    </r>
    <r>
      <rPr>
        <i/>
        <sz val="11"/>
        <rFont val="Calibri"/>
        <family val="2"/>
        <charset val="238"/>
        <scheme val="minor"/>
      </rPr>
      <t xml:space="preserve">Sellaphora joubaudii </t>
    </r>
    <r>
      <rPr>
        <sz val="11"/>
        <rFont val="Calibri"/>
        <family val="2"/>
        <charset val="238"/>
        <scheme val="minor"/>
      </rPr>
      <t xml:space="preserve">(Germain) Aboal </t>
    </r>
  </si>
  <si>
    <r>
      <t xml:space="preserve">Stauroneis kriegeri </t>
    </r>
    <r>
      <rPr>
        <sz val="11"/>
        <rFont val="Calibri"/>
        <family val="2"/>
        <charset val="238"/>
        <scheme val="minor"/>
      </rPr>
      <t xml:space="preserve">Patrick </t>
    </r>
  </si>
  <si>
    <r>
      <t>Stauroneis muriella</t>
    </r>
    <r>
      <rPr>
        <sz val="11"/>
        <rFont val="Calibri"/>
        <family val="2"/>
        <charset val="238"/>
        <scheme val="minor"/>
      </rPr>
      <t xml:space="preserve"> Lund </t>
    </r>
  </si>
  <si>
    <r>
      <t xml:space="preserve">Staurosira venter </t>
    </r>
    <r>
      <rPr>
        <sz val="11"/>
        <rFont val="Calibri"/>
        <family val="2"/>
        <charset val="238"/>
        <scheme val="minor"/>
      </rPr>
      <t xml:space="preserve">(Ehrenberg) Cleve &amp; Möller </t>
    </r>
  </si>
  <si>
    <r>
      <t xml:space="preserve">Staurosirella pinnata </t>
    </r>
    <r>
      <rPr>
        <sz val="11"/>
        <rFont val="Calibri"/>
        <family val="2"/>
        <scheme val="minor"/>
      </rPr>
      <t xml:space="preserve">(Ehrenberg) Williams </t>
    </r>
    <r>
      <rPr>
        <i/>
        <sz val="11"/>
        <rFont val="Calibri"/>
        <family val="2"/>
        <charset val="238"/>
        <scheme val="minor"/>
      </rPr>
      <t xml:space="preserve">= Staurosira mutabilis </t>
    </r>
    <r>
      <rPr>
        <sz val="11"/>
        <rFont val="Calibri"/>
        <family val="2"/>
        <charset val="238"/>
        <scheme val="minor"/>
      </rPr>
      <t>(Smith) Pfitzer</t>
    </r>
  </si>
  <si>
    <r>
      <t>Surirella minuta</t>
    </r>
    <r>
      <rPr>
        <sz val="11"/>
        <rFont val="Calibri"/>
        <family val="2"/>
        <charset val="238"/>
        <scheme val="minor"/>
      </rPr>
      <t xml:space="preserve"> Brébisson</t>
    </r>
  </si>
  <si>
    <r>
      <t>Surirella terricola</t>
    </r>
    <r>
      <rPr>
        <sz val="11"/>
        <rFont val="Calibri"/>
        <family val="2"/>
        <charset val="238"/>
        <scheme val="minor"/>
      </rPr>
      <t xml:space="preserve"> Lange-Bertalot &amp; Alles</t>
    </r>
  </si>
  <si>
    <r>
      <t xml:space="preserve">Tryblionella debilis </t>
    </r>
    <r>
      <rPr>
        <sz val="11"/>
        <rFont val="Calibri"/>
        <family val="2"/>
        <charset val="238"/>
        <scheme val="minor"/>
      </rPr>
      <t>Arnott</t>
    </r>
  </si>
  <si>
    <r>
      <t xml:space="preserve">Cyclostephanos invistatus </t>
    </r>
    <r>
      <rPr>
        <sz val="11"/>
        <rFont val="Calibri"/>
        <family val="2"/>
        <charset val="238"/>
        <scheme val="minor"/>
      </rPr>
      <t>(Hohn &amp; Hellermann) Theriot, Stroermer &amp; Håkansson</t>
    </r>
  </si>
  <si>
    <r>
      <t xml:space="preserve">Diadesmis brekkaensis </t>
    </r>
    <r>
      <rPr>
        <sz val="11"/>
        <rFont val="Calibri"/>
        <family val="2"/>
        <charset val="238"/>
        <scheme val="minor"/>
      </rPr>
      <t>(Petersen) Mann</t>
    </r>
  </si>
  <si>
    <r>
      <t xml:space="preserve">Encyonema minutum </t>
    </r>
    <r>
      <rPr>
        <sz val="11"/>
        <rFont val="Calibri"/>
        <family val="2"/>
        <charset val="238"/>
        <scheme val="minor"/>
      </rPr>
      <t xml:space="preserve">(Hilse) Mann </t>
    </r>
  </si>
  <si>
    <r>
      <rPr>
        <i/>
        <sz val="11"/>
        <rFont val="Calibri"/>
        <family val="2"/>
        <charset val="238"/>
        <scheme val="minor"/>
      </rPr>
      <t xml:space="preserve">Encyonema perpusillum </t>
    </r>
    <r>
      <rPr>
        <sz val="11"/>
        <rFont val="Calibri"/>
        <family val="2"/>
        <charset val="238"/>
        <scheme val="minor"/>
      </rPr>
      <t>(Cleve)  Mann</t>
    </r>
  </si>
  <si>
    <r>
      <t xml:space="preserve">Encyonema silesiacum </t>
    </r>
    <r>
      <rPr>
        <sz val="11"/>
        <rFont val="Calibri"/>
        <family val="2"/>
        <charset val="238"/>
        <scheme val="minor"/>
      </rPr>
      <t>(Bleisch) Mann</t>
    </r>
  </si>
  <si>
    <r>
      <t xml:space="preserve">Eolimna tantula </t>
    </r>
    <r>
      <rPr>
        <sz val="11"/>
        <rFont val="Calibri"/>
        <family val="2"/>
        <charset val="238"/>
        <scheme val="minor"/>
      </rPr>
      <t>(Hustedt) Lange-Bertalot</t>
    </r>
  </si>
  <si>
    <r>
      <t xml:space="preserve">Fallacia insociabilis </t>
    </r>
    <r>
      <rPr>
        <sz val="11"/>
        <color theme="1"/>
        <rFont val="Calibri"/>
        <family val="2"/>
        <charset val="238"/>
        <scheme val="minor"/>
      </rPr>
      <t>(Krasske) Mann</t>
    </r>
  </si>
  <si>
    <r>
      <t>Fallacia monoculata</t>
    </r>
    <r>
      <rPr>
        <sz val="11"/>
        <rFont val="Calibri"/>
        <family val="2"/>
        <charset val="238"/>
        <scheme val="minor"/>
      </rPr>
      <t xml:space="preserve"> (Hustedt) Mann</t>
    </r>
  </si>
  <si>
    <r>
      <t xml:space="preserve">Fragilaria vaucheriae </t>
    </r>
    <r>
      <rPr>
        <sz val="11"/>
        <rFont val="Calibri"/>
        <family val="2"/>
        <charset val="238"/>
        <scheme val="minor"/>
      </rPr>
      <t>(Kützing) Petersen</t>
    </r>
  </si>
  <si>
    <r>
      <t>Fragilarioforma bicapitata</t>
    </r>
    <r>
      <rPr>
        <sz val="11"/>
        <rFont val="Calibri"/>
        <family val="2"/>
        <charset val="238"/>
        <scheme val="minor"/>
      </rPr>
      <t xml:space="preserve"> (Mayer) Williams &amp; Round</t>
    </r>
  </si>
  <si>
    <r>
      <t>Humidophila contenta</t>
    </r>
    <r>
      <rPr>
        <sz val="11"/>
        <color theme="1"/>
        <rFont val="Calibri"/>
        <family val="2"/>
        <charset val="238"/>
        <scheme val="minor"/>
      </rPr>
      <t xml:space="preserve"> (Grunow) Lowe, Kociolek, Johansen, Van de Vijver, Lange-Bertalot &amp; Kopalová</t>
    </r>
  </si>
  <si>
    <r>
      <t>Humidophila dissimilis</t>
    </r>
    <r>
      <rPr>
        <sz val="11"/>
        <color theme="1"/>
        <rFont val="Calibri"/>
        <family val="2"/>
        <charset val="238"/>
        <scheme val="minor"/>
      </rPr>
      <t xml:space="preserve"> (Moser, Lange-Bertalot &amp; Metzeltin) Lowe, Kociolek, Johansen, Van de Vijver, Lange-Bertalot &amp; Kopalová</t>
    </r>
  </si>
  <si>
    <r>
      <t>Humidophila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undulata</t>
    </r>
    <r>
      <rPr>
        <sz val="11"/>
        <color theme="1"/>
        <rFont val="Calibri"/>
        <family val="2"/>
        <charset val="238"/>
        <scheme val="minor"/>
      </rPr>
      <t xml:space="preserve"> Lowe, Kociolek &amp; Johansen</t>
    </r>
  </si>
  <si>
    <r>
      <t>Nitzschia wuellerstorffii</t>
    </r>
    <r>
      <rPr>
        <sz val="11"/>
        <color theme="1"/>
        <rFont val="Calibri"/>
        <family val="2"/>
        <charset val="238"/>
        <scheme val="minor"/>
      </rPr>
      <t xml:space="preserve"> Lange-Bertalot </t>
    </r>
  </si>
  <si>
    <r>
      <t>Sellaphora crassulexigua</t>
    </r>
    <r>
      <rPr>
        <sz val="11"/>
        <rFont val="Calibri"/>
        <family val="2"/>
        <charset val="238"/>
        <scheme val="minor"/>
      </rPr>
      <t xml:space="preserve"> (Reichardt) Wetzel &amp; Ector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</si>
</sst>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/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textRotation="90"/>
    </xf>
    <xf numFmtId="14" fontId="3" fillId="0" borderId="1" xfId="0" applyNumberFormat="1" applyFont="1" applyFill="1" applyBorder="1" applyAlignment="1">
      <alignment vertical="center" textRotation="90"/>
    </xf>
    <xf numFmtId="14" fontId="4" fillId="0" borderId="1" xfId="0" applyNumberFormat="1" applyFont="1" applyFill="1" applyBorder="1" applyAlignment="1">
      <alignment vertical="center" textRotation="90"/>
    </xf>
    <xf numFmtId="14" fontId="4" fillId="0" borderId="1" xfId="0" applyNumberFormat="1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C279"/>
  <sheetViews>
    <sheetView tabSelected="1" topLeftCell="A271" zoomScale="115" zoomScaleNormal="115" workbookViewId="0">
      <selection activeCell="A237" sqref="A237"/>
    </sheetView>
  </sheetViews>
  <sheetFormatPr defaultRowHeight="45" customHeight="1" x14ac:dyDescent="0.25"/>
  <cols>
    <col min="1" max="1" width="47.42578125" style="12" customWidth="1"/>
    <col min="2" max="2" width="7.28515625" style="13" customWidth="1"/>
    <col min="3" max="97" width="4.42578125" customWidth="1"/>
    <col min="98" max="105" width="4.42578125" style="15" customWidth="1"/>
    <col min="106" max="106" width="4.42578125" style="16" customWidth="1"/>
    <col min="107" max="123" width="4.42578125" style="15" customWidth="1"/>
    <col min="124" max="124" width="4.42578125" style="16" customWidth="1"/>
    <col min="125" max="146" width="4.42578125" style="15" customWidth="1"/>
    <col min="147" max="248" width="4.42578125" customWidth="1"/>
    <col min="249" max="250" width="15" bestFit="1" customWidth="1"/>
    <col min="251" max="251" width="9.5703125" style="14" bestFit="1" customWidth="1"/>
    <col min="252" max="252" width="13.5703125" bestFit="1" customWidth="1"/>
    <col min="253" max="253" width="13.140625" bestFit="1" customWidth="1"/>
    <col min="254" max="254" width="10.7109375" customWidth="1"/>
    <col min="255" max="255" width="5.140625" bestFit="1" customWidth="1"/>
    <col min="256" max="256" width="13" bestFit="1" customWidth="1"/>
  </cols>
  <sheetData>
    <row r="1" spans="1:471" ht="54" x14ac:dyDescent="0.25">
      <c r="A1" s="17" t="s">
        <v>732</v>
      </c>
      <c r="B1" s="18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9" t="s">
        <v>14</v>
      </c>
      <c r="Q1" s="19" t="s">
        <v>15</v>
      </c>
      <c r="R1" s="19" t="s">
        <v>16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21</v>
      </c>
      <c r="X1" s="19" t="s">
        <v>22</v>
      </c>
      <c r="Y1" s="19" t="s">
        <v>23</v>
      </c>
      <c r="Z1" s="19" t="s">
        <v>24</v>
      </c>
      <c r="AA1" s="19" t="s">
        <v>25</v>
      </c>
      <c r="AB1" s="19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20" t="s">
        <v>37</v>
      </c>
      <c r="AN1" s="20" t="s">
        <v>38</v>
      </c>
      <c r="AO1" s="20" t="s">
        <v>39</v>
      </c>
      <c r="AP1" s="21" t="s">
        <v>40</v>
      </c>
      <c r="AQ1" s="20" t="s">
        <v>41</v>
      </c>
      <c r="AR1" s="20" t="s">
        <v>42</v>
      </c>
      <c r="AS1" s="20" t="s">
        <v>43</v>
      </c>
      <c r="AT1" s="20" t="s">
        <v>44</v>
      </c>
      <c r="AU1" s="20" t="s">
        <v>45</v>
      </c>
      <c r="AV1" s="20" t="s">
        <v>46</v>
      </c>
      <c r="AW1" s="20" t="s">
        <v>47</v>
      </c>
      <c r="AX1" s="21" t="s">
        <v>48</v>
      </c>
      <c r="AY1" s="21" t="s">
        <v>49</v>
      </c>
      <c r="AZ1" s="20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19" t="s">
        <v>56</v>
      </c>
      <c r="BG1" s="19" t="s">
        <v>57</v>
      </c>
      <c r="BH1" s="22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22" t="s">
        <v>66</v>
      </c>
      <c r="BQ1" s="22" t="s">
        <v>67</v>
      </c>
      <c r="BR1" s="19" t="s">
        <v>68</v>
      </c>
      <c r="BS1" s="19" t="s">
        <v>69</v>
      </c>
      <c r="BT1" s="19" t="s">
        <v>70</v>
      </c>
      <c r="BU1" s="19" t="s">
        <v>71</v>
      </c>
      <c r="BV1" s="19" t="s">
        <v>72</v>
      </c>
      <c r="BW1" s="19" t="s">
        <v>73</v>
      </c>
      <c r="BX1" s="19" t="s">
        <v>74</v>
      </c>
      <c r="BY1" s="19" t="s">
        <v>75</v>
      </c>
      <c r="BZ1" s="22" t="s">
        <v>76</v>
      </c>
      <c r="CA1" s="19" t="s">
        <v>77</v>
      </c>
      <c r="CB1" s="19" t="s">
        <v>78</v>
      </c>
      <c r="CC1" s="19" t="s">
        <v>79</v>
      </c>
      <c r="CD1" s="19" t="s">
        <v>80</v>
      </c>
      <c r="CE1" s="19" t="s">
        <v>81</v>
      </c>
      <c r="CF1" s="19" t="s">
        <v>82</v>
      </c>
      <c r="CG1" s="19" t="s">
        <v>83</v>
      </c>
      <c r="CH1" s="19" t="s">
        <v>84</v>
      </c>
      <c r="CI1" s="22" t="s">
        <v>85</v>
      </c>
      <c r="CJ1" s="22" t="s">
        <v>86</v>
      </c>
      <c r="CK1" s="19" t="s">
        <v>87</v>
      </c>
      <c r="CL1" s="19" t="s">
        <v>88</v>
      </c>
      <c r="CM1" s="19" t="s">
        <v>89</v>
      </c>
      <c r="CN1" s="19" t="s">
        <v>90</v>
      </c>
      <c r="CO1" s="19" t="s">
        <v>91</v>
      </c>
      <c r="CP1" s="19" t="s">
        <v>92</v>
      </c>
      <c r="CQ1" s="19" t="s">
        <v>93</v>
      </c>
      <c r="CR1" s="19" t="s">
        <v>94</v>
      </c>
      <c r="CS1" s="19" t="s">
        <v>95</v>
      </c>
      <c r="CT1" s="19" t="s">
        <v>96</v>
      </c>
      <c r="CU1" s="19" t="s">
        <v>97</v>
      </c>
      <c r="CV1" s="19" t="s">
        <v>98</v>
      </c>
      <c r="CW1" s="19" t="s">
        <v>99</v>
      </c>
      <c r="CX1" s="19" t="s">
        <v>100</v>
      </c>
      <c r="CY1" s="19" t="s">
        <v>101</v>
      </c>
      <c r="CZ1" s="19" t="s">
        <v>102</v>
      </c>
      <c r="DA1" s="19" t="s">
        <v>103</v>
      </c>
      <c r="DB1" s="19" t="s">
        <v>104</v>
      </c>
      <c r="DC1" s="19" t="s">
        <v>105</v>
      </c>
      <c r="DD1" s="19" t="s">
        <v>106</v>
      </c>
      <c r="DE1" s="19" t="s">
        <v>107</v>
      </c>
      <c r="DF1" s="19" t="s">
        <v>108</v>
      </c>
      <c r="DG1" s="19" t="s">
        <v>109</v>
      </c>
      <c r="DH1" s="19" t="s">
        <v>110</v>
      </c>
      <c r="DI1" s="19" t="s">
        <v>111</v>
      </c>
      <c r="DJ1" s="19" t="s">
        <v>112</v>
      </c>
      <c r="DK1" s="19" t="s">
        <v>113</v>
      </c>
      <c r="DL1" s="19" t="s">
        <v>114</v>
      </c>
      <c r="DM1" s="19" t="s">
        <v>115</v>
      </c>
      <c r="DN1" s="19" t="s">
        <v>116</v>
      </c>
      <c r="DO1" s="19" t="s">
        <v>117</v>
      </c>
      <c r="DP1" s="19" t="s">
        <v>118</v>
      </c>
      <c r="DQ1" s="19" t="s">
        <v>119</v>
      </c>
      <c r="DR1" s="19" t="s">
        <v>120</v>
      </c>
      <c r="DS1" s="19" t="s">
        <v>121</v>
      </c>
      <c r="DT1" s="22" t="s">
        <v>122</v>
      </c>
      <c r="DU1" s="19" t="s">
        <v>123</v>
      </c>
      <c r="DV1" s="19" t="s">
        <v>124</v>
      </c>
      <c r="DW1" s="19" t="s">
        <v>125</v>
      </c>
      <c r="DX1" s="19" t="s">
        <v>126</v>
      </c>
      <c r="DY1" s="19" t="s">
        <v>127</v>
      </c>
      <c r="DZ1" s="19" t="s">
        <v>128</v>
      </c>
      <c r="EA1" s="19" t="s">
        <v>129</v>
      </c>
      <c r="EB1" s="19" t="s">
        <v>130</v>
      </c>
      <c r="EC1" s="19" t="s">
        <v>131</v>
      </c>
      <c r="ED1" s="19" t="s">
        <v>132</v>
      </c>
      <c r="EE1" s="19" t="s">
        <v>133</v>
      </c>
      <c r="EF1" s="19" t="s">
        <v>134</v>
      </c>
      <c r="EG1" s="19" t="s">
        <v>135</v>
      </c>
      <c r="EH1" s="19" t="s">
        <v>136</v>
      </c>
      <c r="EI1" s="19" t="s">
        <v>137</v>
      </c>
      <c r="EJ1" s="19" t="s">
        <v>138</v>
      </c>
      <c r="EK1" s="19" t="s">
        <v>139</v>
      </c>
      <c r="EL1" s="19" t="s">
        <v>140</v>
      </c>
      <c r="EM1" s="19" t="s">
        <v>141</v>
      </c>
      <c r="EN1" s="19" t="s">
        <v>142</v>
      </c>
      <c r="EO1" s="19" t="s">
        <v>143</v>
      </c>
      <c r="EP1" s="19" t="s">
        <v>144</v>
      </c>
      <c r="EQ1" s="23" t="s">
        <v>145</v>
      </c>
      <c r="ER1" s="23" t="s">
        <v>146</v>
      </c>
      <c r="ES1" s="23" t="s">
        <v>147</v>
      </c>
      <c r="ET1" s="23" t="s">
        <v>148</v>
      </c>
      <c r="EU1" s="23" t="s">
        <v>149</v>
      </c>
      <c r="EV1" s="23" t="s">
        <v>150</v>
      </c>
      <c r="EW1" s="23" t="s">
        <v>151</v>
      </c>
      <c r="EX1" s="23" t="s">
        <v>152</v>
      </c>
      <c r="EY1" s="23" t="s">
        <v>153</v>
      </c>
      <c r="EZ1" s="23" t="s">
        <v>154</v>
      </c>
      <c r="FA1" s="23" t="s">
        <v>155</v>
      </c>
      <c r="FB1" s="23" t="s">
        <v>156</v>
      </c>
      <c r="FC1" s="23" t="s">
        <v>157</v>
      </c>
      <c r="FD1" s="23" t="s">
        <v>158</v>
      </c>
      <c r="FE1" s="23" t="s">
        <v>159</v>
      </c>
      <c r="FF1" s="23" t="s">
        <v>160</v>
      </c>
      <c r="FG1" s="23" t="s">
        <v>161</v>
      </c>
      <c r="FH1" s="23" t="s">
        <v>162</v>
      </c>
      <c r="FI1" s="23" t="s">
        <v>163</v>
      </c>
      <c r="FJ1" s="23" t="s">
        <v>164</v>
      </c>
      <c r="FK1" s="23" t="s">
        <v>165</v>
      </c>
      <c r="FL1" s="23" t="s">
        <v>166</v>
      </c>
      <c r="FM1" s="23" t="s">
        <v>167</v>
      </c>
      <c r="FN1" s="23" t="s">
        <v>168</v>
      </c>
      <c r="FO1" s="23" t="s">
        <v>169</v>
      </c>
      <c r="FP1" s="23" t="s">
        <v>170</v>
      </c>
      <c r="FQ1" s="23" t="s">
        <v>171</v>
      </c>
      <c r="FR1" s="23" t="s">
        <v>172</v>
      </c>
      <c r="FS1" s="23" t="s">
        <v>173</v>
      </c>
      <c r="FT1" s="23" t="s">
        <v>174</v>
      </c>
      <c r="FU1" s="23" t="s">
        <v>175</v>
      </c>
      <c r="FV1" s="23" t="s">
        <v>176</v>
      </c>
      <c r="FW1" s="23" t="s">
        <v>177</v>
      </c>
      <c r="FX1" s="23" t="s">
        <v>178</v>
      </c>
      <c r="FY1" s="23" t="s">
        <v>179</v>
      </c>
      <c r="FZ1" s="23" t="s">
        <v>180</v>
      </c>
      <c r="GA1" s="23" t="s">
        <v>181</v>
      </c>
      <c r="GB1" s="23" t="s">
        <v>182</v>
      </c>
      <c r="GC1" s="23" t="s">
        <v>183</v>
      </c>
      <c r="GD1" s="23" t="s">
        <v>184</v>
      </c>
      <c r="GE1" s="23" t="s">
        <v>185</v>
      </c>
      <c r="GF1" s="23" t="s">
        <v>186</v>
      </c>
      <c r="GG1" s="23" t="s">
        <v>187</v>
      </c>
      <c r="GH1" s="23" t="s">
        <v>188</v>
      </c>
      <c r="GI1" s="23" t="s">
        <v>189</v>
      </c>
      <c r="GJ1" s="23" t="s">
        <v>190</v>
      </c>
      <c r="GK1" s="23" t="s">
        <v>191</v>
      </c>
      <c r="GL1" s="23" t="s">
        <v>192</v>
      </c>
      <c r="GM1" s="23" t="s">
        <v>193</v>
      </c>
      <c r="GN1" s="23" t="s">
        <v>194</v>
      </c>
      <c r="GO1" s="23" t="s">
        <v>195</v>
      </c>
      <c r="GP1" s="23" t="s">
        <v>196</v>
      </c>
      <c r="GQ1" s="23" t="s">
        <v>197</v>
      </c>
      <c r="GR1" s="23" t="s">
        <v>198</v>
      </c>
      <c r="GS1" s="23" t="s">
        <v>199</v>
      </c>
      <c r="GT1" s="23" t="s">
        <v>200</v>
      </c>
      <c r="GU1" s="23" t="s">
        <v>201</v>
      </c>
      <c r="GV1" s="23" t="s">
        <v>202</v>
      </c>
      <c r="GW1" s="23" t="s">
        <v>203</v>
      </c>
      <c r="GX1" s="23" t="s">
        <v>204</v>
      </c>
      <c r="GY1" s="23" t="s">
        <v>205</v>
      </c>
      <c r="GZ1" s="23" t="s">
        <v>206</v>
      </c>
      <c r="HA1" s="23" t="s">
        <v>207</v>
      </c>
      <c r="HB1" s="23" t="s">
        <v>208</v>
      </c>
      <c r="HC1" s="23" t="s">
        <v>209</v>
      </c>
      <c r="HD1" s="23" t="s">
        <v>210</v>
      </c>
      <c r="HE1" s="23" t="s">
        <v>211</v>
      </c>
      <c r="HF1" s="23" t="s">
        <v>212</v>
      </c>
      <c r="HG1" s="23" t="s">
        <v>213</v>
      </c>
      <c r="HH1" s="23" t="s">
        <v>214</v>
      </c>
      <c r="HI1" s="23" t="s">
        <v>215</v>
      </c>
      <c r="HJ1" s="23" t="s">
        <v>216</v>
      </c>
      <c r="HK1" s="23" t="s">
        <v>217</v>
      </c>
      <c r="HL1" s="23" t="s">
        <v>218</v>
      </c>
      <c r="HM1" s="23" t="s">
        <v>219</v>
      </c>
      <c r="HN1" s="23" t="s">
        <v>220</v>
      </c>
      <c r="HO1" s="23" t="s">
        <v>221</v>
      </c>
      <c r="HP1" s="23" t="s">
        <v>222</v>
      </c>
      <c r="HQ1" s="23" t="s">
        <v>223</v>
      </c>
      <c r="HR1" s="23" t="s">
        <v>224</v>
      </c>
      <c r="HS1" s="23" t="s">
        <v>225</v>
      </c>
      <c r="HT1" s="23" t="s">
        <v>226</v>
      </c>
      <c r="HU1" s="23" t="s">
        <v>227</v>
      </c>
      <c r="HV1" s="23" t="s">
        <v>228</v>
      </c>
      <c r="HW1" s="23" t="s">
        <v>229</v>
      </c>
      <c r="HX1" s="23" t="s">
        <v>230</v>
      </c>
      <c r="HY1" s="23" t="s">
        <v>231</v>
      </c>
      <c r="HZ1" s="23" t="s">
        <v>232</v>
      </c>
      <c r="IA1" s="23" t="s">
        <v>233</v>
      </c>
      <c r="IB1" s="23" t="s">
        <v>234</v>
      </c>
      <c r="IC1" s="23" t="s">
        <v>235</v>
      </c>
      <c r="ID1" s="23" t="s">
        <v>236</v>
      </c>
      <c r="IE1" s="23" t="s">
        <v>237</v>
      </c>
      <c r="IF1" s="23" t="s">
        <v>238</v>
      </c>
      <c r="IG1" s="23" t="s">
        <v>239</v>
      </c>
      <c r="IH1" s="23" t="s">
        <v>240</v>
      </c>
      <c r="II1" s="23" t="s">
        <v>241</v>
      </c>
      <c r="IJ1" s="23" t="s">
        <v>242</v>
      </c>
      <c r="IK1" s="23" t="s">
        <v>243</v>
      </c>
      <c r="IL1" s="23" t="s">
        <v>244</v>
      </c>
      <c r="IM1" s="23" t="s">
        <v>245</v>
      </c>
      <c r="IN1" s="23" t="s">
        <v>246</v>
      </c>
      <c r="IO1" s="24" t="s">
        <v>247</v>
      </c>
      <c r="IP1" s="24" t="s">
        <v>248</v>
      </c>
      <c r="IQ1" s="25" t="s">
        <v>249</v>
      </c>
    </row>
    <row r="2" spans="1:471" s="4" customFormat="1" ht="45" customHeight="1" x14ac:dyDescent="0.25">
      <c r="A2" s="26" t="s">
        <v>250</v>
      </c>
      <c r="B2" s="27" t="s">
        <v>251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>
        <v>1</v>
      </c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>
        <v>1</v>
      </c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>
        <v>1</v>
      </c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>
        <v>32</v>
      </c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>
        <v>3</v>
      </c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>
        <v>9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>
        <v>1</v>
      </c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>
        <v>19</v>
      </c>
      <c r="HC2" s="28"/>
      <c r="HD2" s="28">
        <v>7</v>
      </c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>
        <v>3</v>
      </c>
      <c r="IB2" s="28"/>
      <c r="IC2" s="28"/>
      <c r="ID2" s="28"/>
      <c r="IE2" s="28"/>
      <c r="IF2" s="28"/>
      <c r="IG2" s="28"/>
      <c r="IH2" s="28">
        <v>5</v>
      </c>
      <c r="II2" s="28"/>
      <c r="IJ2" s="28"/>
      <c r="IK2" s="28"/>
      <c r="IL2" s="28"/>
      <c r="IM2" s="28"/>
      <c r="IN2" s="28"/>
      <c r="IO2" s="28" t="str">
        <f>IF(IP2&gt;=75,$IS$2,IF(IP2&gt;=50,$IS$3,IF(IP2&gt;=25,$IS$4,IF(IP2&gt;=0.01,$IS$5,))))</f>
        <v>Przypadkowe</v>
      </c>
      <c r="IP2" s="29">
        <f t="shared" ref="IP2:IP65" si="0">(IQ2/246)*100</f>
        <v>4.4715447154471546</v>
      </c>
      <c r="IQ2" s="30">
        <f t="shared" ref="IQ2:IQ65" si="1">(COUNT(C2:IN2))</f>
        <v>11</v>
      </c>
      <c r="IR2" s="1"/>
      <c r="IS2" s="2" t="s">
        <v>252</v>
      </c>
      <c r="IT2" s="2">
        <v>100</v>
      </c>
      <c r="IU2" s="3">
        <v>75</v>
      </c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</row>
    <row r="3" spans="1:471" s="4" customFormat="1" ht="45" customHeight="1" x14ac:dyDescent="0.25">
      <c r="A3" s="31" t="s">
        <v>253</v>
      </c>
      <c r="B3" s="27" t="s">
        <v>254</v>
      </c>
      <c r="C3" s="28"/>
      <c r="D3" s="28"/>
      <c r="E3" s="28"/>
      <c r="F3" s="28"/>
      <c r="G3" s="28"/>
      <c r="H3" s="28"/>
      <c r="I3" s="28"/>
      <c r="J3" s="28">
        <v>2</v>
      </c>
      <c r="K3" s="28"/>
      <c r="L3" s="28"/>
      <c r="M3" s="28"/>
      <c r="N3" s="28"/>
      <c r="O3" s="28"/>
      <c r="P3" s="28"/>
      <c r="Q3" s="28"/>
      <c r="R3" s="28"/>
      <c r="S3" s="28">
        <v>5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>
        <v>1</v>
      </c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>
        <v>10</v>
      </c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>
        <v>2</v>
      </c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>
        <v>2</v>
      </c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>
        <v>1</v>
      </c>
      <c r="GB3" s="28"/>
      <c r="GC3" s="28"/>
      <c r="GD3" s="28">
        <v>1</v>
      </c>
      <c r="GE3" s="28"/>
      <c r="GF3" s="28">
        <v>1</v>
      </c>
      <c r="GG3" s="28"/>
      <c r="GH3" s="28">
        <v>1</v>
      </c>
      <c r="GI3" s="28"/>
      <c r="GJ3" s="28"/>
      <c r="GK3" s="28"/>
      <c r="GL3" s="28">
        <v>4</v>
      </c>
      <c r="GM3" s="28"/>
      <c r="GN3" s="28">
        <v>1</v>
      </c>
      <c r="GO3" s="28"/>
      <c r="GP3" s="28"/>
      <c r="GQ3" s="28">
        <v>1</v>
      </c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>
        <v>8</v>
      </c>
      <c r="HH3" s="28"/>
      <c r="HI3" s="28">
        <v>4</v>
      </c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 t="str">
        <f>IF(IP3&gt;=75,$IS$2,IF(IP3&gt;=50,$IS$3,IF(IP3&gt;=25,$IS$4,IF(IP3&gt;=0.01,$IS$5,))))</f>
        <v>Przypadkowe</v>
      </c>
      <c r="IP3" s="29">
        <f t="shared" si="0"/>
        <v>6.0975609756097562</v>
      </c>
      <c r="IQ3" s="30">
        <f t="shared" si="1"/>
        <v>15</v>
      </c>
      <c r="IR3" s="1"/>
      <c r="IS3" s="2" t="s">
        <v>255</v>
      </c>
      <c r="IT3" s="2">
        <v>74.900000000000006</v>
      </c>
      <c r="IU3" s="3">
        <v>50</v>
      </c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</row>
    <row r="4" spans="1:471" s="4" customFormat="1" ht="45" customHeight="1" x14ac:dyDescent="0.25">
      <c r="A4" s="26" t="s">
        <v>733</v>
      </c>
      <c r="B4" s="27" t="s">
        <v>256</v>
      </c>
      <c r="C4" s="28">
        <v>37</v>
      </c>
      <c r="D4" s="28">
        <v>233</v>
      </c>
      <c r="E4" s="28">
        <v>42</v>
      </c>
      <c r="F4" s="28">
        <v>6</v>
      </c>
      <c r="G4" s="28">
        <v>6</v>
      </c>
      <c r="H4" s="28">
        <v>9</v>
      </c>
      <c r="I4" s="28">
        <v>12</v>
      </c>
      <c r="J4" s="28"/>
      <c r="K4" s="28">
        <v>12</v>
      </c>
      <c r="L4" s="28"/>
      <c r="M4" s="28">
        <v>8</v>
      </c>
      <c r="N4" s="28">
        <v>33</v>
      </c>
      <c r="O4" s="28">
        <v>34</v>
      </c>
      <c r="P4" s="28">
        <v>20</v>
      </c>
      <c r="Q4" s="28">
        <v>20</v>
      </c>
      <c r="R4" s="28">
        <v>23</v>
      </c>
      <c r="S4" s="28">
        <v>15</v>
      </c>
      <c r="T4" s="28">
        <v>1</v>
      </c>
      <c r="U4" s="28"/>
      <c r="V4" s="28">
        <v>1</v>
      </c>
      <c r="W4" s="28">
        <v>24</v>
      </c>
      <c r="X4" s="28">
        <v>25</v>
      </c>
      <c r="Y4" s="28">
        <v>1</v>
      </c>
      <c r="Z4" s="28">
        <v>36</v>
      </c>
      <c r="AA4" s="28">
        <v>2</v>
      </c>
      <c r="AB4" s="28">
        <v>16</v>
      </c>
      <c r="AC4" s="28">
        <v>1</v>
      </c>
      <c r="AD4" s="28">
        <v>28</v>
      </c>
      <c r="AE4" s="28">
        <v>1</v>
      </c>
      <c r="AF4" s="28">
        <v>32</v>
      </c>
      <c r="AG4" s="28">
        <v>18</v>
      </c>
      <c r="AH4" s="28">
        <v>12</v>
      </c>
      <c r="AI4" s="28">
        <v>22</v>
      </c>
      <c r="AJ4" s="28">
        <v>31</v>
      </c>
      <c r="AK4" s="28">
        <v>1</v>
      </c>
      <c r="AL4" s="28">
        <v>2</v>
      </c>
      <c r="AM4" s="28">
        <v>12</v>
      </c>
      <c r="AN4" s="28">
        <v>16</v>
      </c>
      <c r="AO4" s="28">
        <v>29</v>
      </c>
      <c r="AP4" s="27">
        <v>14</v>
      </c>
      <c r="AQ4" s="28">
        <v>6</v>
      </c>
      <c r="AR4" s="28">
        <v>8</v>
      </c>
      <c r="AS4" s="28">
        <v>2</v>
      </c>
      <c r="AT4" s="28">
        <v>4</v>
      </c>
      <c r="AU4" s="28">
        <v>8</v>
      </c>
      <c r="AV4" s="28">
        <v>12</v>
      </c>
      <c r="AW4" s="28">
        <v>6</v>
      </c>
      <c r="AX4" s="28">
        <v>9</v>
      </c>
      <c r="AY4" s="28">
        <v>12</v>
      </c>
      <c r="AZ4" s="28">
        <v>42</v>
      </c>
      <c r="BA4" s="28">
        <v>16</v>
      </c>
      <c r="BB4" s="28"/>
      <c r="BC4" s="28">
        <v>2</v>
      </c>
      <c r="BD4" s="28"/>
      <c r="BE4" s="28">
        <v>2</v>
      </c>
      <c r="BF4" s="28">
        <v>3</v>
      </c>
      <c r="BG4" s="28">
        <v>23</v>
      </c>
      <c r="BH4" s="27">
        <v>45</v>
      </c>
      <c r="BI4" s="28">
        <v>14</v>
      </c>
      <c r="BJ4" s="28">
        <v>8</v>
      </c>
      <c r="BK4" s="28">
        <v>13</v>
      </c>
      <c r="BL4" s="28">
        <v>4</v>
      </c>
      <c r="BM4" s="28">
        <v>6</v>
      </c>
      <c r="BN4" s="28">
        <v>17</v>
      </c>
      <c r="BO4" s="28">
        <v>42</v>
      </c>
      <c r="BP4" s="28">
        <v>18</v>
      </c>
      <c r="BQ4" s="28">
        <v>31</v>
      </c>
      <c r="BR4" s="28">
        <v>24</v>
      </c>
      <c r="BS4" s="28">
        <v>94</v>
      </c>
      <c r="BT4" s="28">
        <v>20</v>
      </c>
      <c r="BU4" s="28">
        <v>24</v>
      </c>
      <c r="BV4" s="28">
        <v>30</v>
      </c>
      <c r="BW4" s="28">
        <v>2</v>
      </c>
      <c r="BX4" s="28">
        <v>77</v>
      </c>
      <c r="BY4" s="27">
        <v>152</v>
      </c>
      <c r="BZ4" s="28">
        <v>166</v>
      </c>
      <c r="CA4" s="28">
        <v>180</v>
      </c>
      <c r="CB4" s="28">
        <v>90</v>
      </c>
      <c r="CC4" s="28">
        <v>43</v>
      </c>
      <c r="CD4" s="28">
        <v>133</v>
      </c>
      <c r="CE4" s="28">
        <v>133</v>
      </c>
      <c r="CF4" s="28">
        <v>52</v>
      </c>
      <c r="CG4" s="28">
        <v>130</v>
      </c>
      <c r="CH4" s="28">
        <v>170</v>
      </c>
      <c r="CI4" s="28">
        <v>234</v>
      </c>
      <c r="CJ4" s="28">
        <v>240</v>
      </c>
      <c r="CK4" s="28">
        <v>222</v>
      </c>
      <c r="CL4" s="28">
        <v>10</v>
      </c>
      <c r="CM4" s="28">
        <v>93</v>
      </c>
      <c r="CN4" s="28">
        <v>62</v>
      </c>
      <c r="CO4" s="28">
        <v>32</v>
      </c>
      <c r="CP4" s="28">
        <v>10</v>
      </c>
      <c r="CQ4" s="28">
        <v>2</v>
      </c>
      <c r="CR4" s="28">
        <v>10</v>
      </c>
      <c r="CS4" s="28"/>
      <c r="CT4" s="28">
        <v>1</v>
      </c>
      <c r="CU4" s="28"/>
      <c r="CV4" s="28">
        <v>10</v>
      </c>
      <c r="CW4" s="28"/>
      <c r="CX4" s="28">
        <v>8</v>
      </c>
      <c r="CY4" s="28"/>
      <c r="CZ4" s="28">
        <v>18</v>
      </c>
      <c r="DA4" s="28"/>
      <c r="DB4" s="28">
        <v>7</v>
      </c>
      <c r="DC4" s="28">
        <v>2</v>
      </c>
      <c r="DD4" s="28"/>
      <c r="DE4" s="28">
        <v>12</v>
      </c>
      <c r="DF4" s="28"/>
      <c r="DG4" s="28">
        <v>22</v>
      </c>
      <c r="DH4" s="28"/>
      <c r="DI4" s="28"/>
      <c r="DJ4" s="28"/>
      <c r="DK4" s="28">
        <v>32</v>
      </c>
      <c r="DL4" s="28">
        <v>10</v>
      </c>
      <c r="DM4" s="28"/>
      <c r="DN4" s="28">
        <v>1</v>
      </c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>
        <v>8</v>
      </c>
      <c r="EB4" s="28">
        <v>14</v>
      </c>
      <c r="EC4" s="28"/>
      <c r="ED4" s="28">
        <v>4</v>
      </c>
      <c r="EE4" s="28">
        <v>14</v>
      </c>
      <c r="EF4" s="28">
        <v>14</v>
      </c>
      <c r="EG4" s="28">
        <v>14</v>
      </c>
      <c r="EH4" s="28">
        <v>32</v>
      </c>
      <c r="EI4" s="28">
        <v>72</v>
      </c>
      <c r="EJ4" s="28">
        <v>7</v>
      </c>
      <c r="EK4" s="28">
        <v>20</v>
      </c>
      <c r="EL4" s="28">
        <v>4</v>
      </c>
      <c r="EM4" s="28">
        <v>82</v>
      </c>
      <c r="EN4" s="28">
        <v>15</v>
      </c>
      <c r="EO4" s="28">
        <v>8</v>
      </c>
      <c r="EP4" s="28">
        <v>14</v>
      </c>
      <c r="EQ4" s="28">
        <v>3</v>
      </c>
      <c r="ER4" s="28">
        <v>60</v>
      </c>
      <c r="ES4" s="28">
        <v>16</v>
      </c>
      <c r="ET4" s="28">
        <v>12</v>
      </c>
      <c r="EU4" s="28"/>
      <c r="EV4" s="28">
        <v>42</v>
      </c>
      <c r="EW4" s="28">
        <v>45</v>
      </c>
      <c r="EX4" s="28"/>
      <c r="EY4" s="28">
        <v>20</v>
      </c>
      <c r="EZ4" s="28">
        <v>17</v>
      </c>
      <c r="FA4" s="28">
        <v>41</v>
      </c>
      <c r="FB4" s="28">
        <v>42</v>
      </c>
      <c r="FC4" s="28">
        <v>14</v>
      </c>
      <c r="FD4" s="28">
        <v>20</v>
      </c>
      <c r="FE4" s="28"/>
      <c r="FF4" s="28">
        <v>51</v>
      </c>
      <c r="FG4" s="28"/>
      <c r="FH4" s="28">
        <v>5</v>
      </c>
      <c r="FI4" s="28">
        <v>20</v>
      </c>
      <c r="FJ4" s="28">
        <v>1</v>
      </c>
      <c r="FK4" s="28"/>
      <c r="FL4" s="28">
        <v>14</v>
      </c>
      <c r="FM4" s="28">
        <v>2</v>
      </c>
      <c r="FN4" s="28">
        <v>12</v>
      </c>
      <c r="FO4" s="28"/>
      <c r="FP4" s="28">
        <v>10</v>
      </c>
      <c r="FQ4" s="28"/>
      <c r="FR4" s="28">
        <v>72</v>
      </c>
      <c r="FS4" s="28"/>
      <c r="FT4" s="28"/>
      <c r="FU4" s="28"/>
      <c r="FV4" s="28"/>
      <c r="FW4" s="28"/>
      <c r="FX4" s="28"/>
      <c r="FY4" s="28">
        <v>15</v>
      </c>
      <c r="FZ4" s="28">
        <v>7</v>
      </c>
      <c r="GA4" s="28">
        <v>6</v>
      </c>
      <c r="GB4" s="28">
        <v>122</v>
      </c>
      <c r="GC4" s="28">
        <v>20</v>
      </c>
      <c r="GD4" s="28">
        <v>4</v>
      </c>
      <c r="GE4" s="28"/>
      <c r="GF4" s="28">
        <v>42</v>
      </c>
      <c r="GG4" s="28"/>
      <c r="GH4" s="28">
        <v>9</v>
      </c>
      <c r="GI4" s="28">
        <v>23</v>
      </c>
      <c r="GJ4" s="28"/>
      <c r="GK4" s="28"/>
      <c r="GL4" s="28">
        <v>12</v>
      </c>
      <c r="GM4" s="28">
        <v>16</v>
      </c>
      <c r="GN4" s="28">
        <v>74</v>
      </c>
      <c r="GO4" s="28">
        <v>9</v>
      </c>
      <c r="GP4" s="28">
        <v>8</v>
      </c>
      <c r="GQ4" s="28">
        <v>1</v>
      </c>
      <c r="GR4" s="28"/>
      <c r="GS4" s="28">
        <v>2</v>
      </c>
      <c r="GT4" s="28"/>
      <c r="GU4" s="28">
        <v>12</v>
      </c>
      <c r="GV4" s="28">
        <v>11</v>
      </c>
      <c r="GW4" s="28">
        <v>1</v>
      </c>
      <c r="GX4" s="28">
        <v>12</v>
      </c>
      <c r="GY4" s="28">
        <v>33</v>
      </c>
      <c r="GZ4" s="28">
        <v>8</v>
      </c>
      <c r="HA4" s="28">
        <v>24</v>
      </c>
      <c r="HB4" s="28">
        <v>41</v>
      </c>
      <c r="HC4" s="28">
        <v>20</v>
      </c>
      <c r="HD4" s="28">
        <v>80</v>
      </c>
      <c r="HE4" s="28"/>
      <c r="HF4" s="28"/>
      <c r="HG4" s="28">
        <v>5</v>
      </c>
      <c r="HH4" s="28"/>
      <c r="HI4" s="28">
        <v>13</v>
      </c>
      <c r="HJ4" s="28">
        <v>10</v>
      </c>
      <c r="HK4" s="28">
        <v>44</v>
      </c>
      <c r="HL4" s="28"/>
      <c r="HM4" s="28"/>
      <c r="HN4" s="28">
        <v>23</v>
      </c>
      <c r="HO4" s="28">
        <v>54</v>
      </c>
      <c r="HP4" s="28">
        <v>74</v>
      </c>
      <c r="HQ4" s="28">
        <v>32</v>
      </c>
      <c r="HR4" s="28">
        <v>22</v>
      </c>
      <c r="HS4" s="28">
        <v>8</v>
      </c>
      <c r="HT4" s="28">
        <v>154</v>
      </c>
      <c r="HU4" s="28">
        <v>24</v>
      </c>
      <c r="HV4" s="28">
        <v>8</v>
      </c>
      <c r="HW4" s="28">
        <v>35</v>
      </c>
      <c r="HX4" s="28"/>
      <c r="HY4" s="28">
        <v>44</v>
      </c>
      <c r="HZ4" s="28">
        <v>33</v>
      </c>
      <c r="IA4" s="28">
        <v>15</v>
      </c>
      <c r="IB4" s="28">
        <v>18</v>
      </c>
      <c r="IC4" s="28">
        <v>71</v>
      </c>
      <c r="ID4" s="28">
        <v>54</v>
      </c>
      <c r="IE4" s="28">
        <v>27</v>
      </c>
      <c r="IF4" s="28">
        <v>152</v>
      </c>
      <c r="IG4" s="28">
        <v>30</v>
      </c>
      <c r="IH4" s="28">
        <v>50</v>
      </c>
      <c r="II4" s="28">
        <v>21</v>
      </c>
      <c r="IJ4" s="28">
        <v>42</v>
      </c>
      <c r="IK4" s="28">
        <v>132</v>
      </c>
      <c r="IL4" s="28">
        <v>83</v>
      </c>
      <c r="IM4" s="28">
        <v>15</v>
      </c>
      <c r="IN4" s="28">
        <v>21</v>
      </c>
      <c r="IO4" s="28" t="str">
        <f>IF(IP4&gt;=75,$IS$2,IF(IP4&gt;=50,$IS$3,IF(IP4&gt;=25,$IS$4,IF(IP4&gt;=0.01,$IS$5,))))</f>
        <v>Eukonstanty</v>
      </c>
      <c r="IP4" s="29">
        <f t="shared" si="0"/>
        <v>78.048780487804876</v>
      </c>
      <c r="IQ4" s="30">
        <f t="shared" si="1"/>
        <v>192</v>
      </c>
      <c r="IR4" s="1"/>
      <c r="IS4" s="2" t="s">
        <v>257</v>
      </c>
      <c r="IT4" s="2">
        <v>49.9</v>
      </c>
      <c r="IU4" s="3">
        <v>25</v>
      </c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</row>
    <row r="5" spans="1:471" s="4" customFormat="1" ht="45" customHeight="1" x14ac:dyDescent="0.25">
      <c r="A5" s="26" t="s">
        <v>258</v>
      </c>
      <c r="B5" s="27" t="s">
        <v>259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>
        <v>1</v>
      </c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>
        <v>1</v>
      </c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 t="str">
        <f>IF(IP5&gt;=75,$IS$2,IF(IP5&gt;=50,$IS$3,IF(IP5&gt;=25,$IS$4,IF(IP5&gt;=0.01,$IS$5,))))</f>
        <v>Przypadkowe</v>
      </c>
      <c r="IP5" s="29">
        <f t="shared" si="0"/>
        <v>0.81300813008130091</v>
      </c>
      <c r="IQ5" s="30">
        <f t="shared" si="1"/>
        <v>2</v>
      </c>
      <c r="IR5" s="1"/>
      <c r="IS5" s="2" t="s">
        <v>260</v>
      </c>
      <c r="IT5" s="2">
        <v>24.9</v>
      </c>
      <c r="IU5" s="3">
        <v>0.01</v>
      </c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</row>
    <row r="6" spans="1:471" s="4" customFormat="1" ht="45" customHeight="1" x14ac:dyDescent="0.25">
      <c r="A6" s="32" t="s">
        <v>261</v>
      </c>
      <c r="B6" s="27" t="s">
        <v>262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>
        <v>3</v>
      </c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>
        <v>1</v>
      </c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>
        <v>1</v>
      </c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 t="str">
        <f t="shared" ref="IO6:IO69" si="2">IF(IP6&gt;=75,$IS$2,IF(IP6&gt;=50,$IS$3,IF(IP6&gt;=25,$IS$4,IF(IP6&gt;=0.01,$IS$5,))))</f>
        <v>Przypadkowe</v>
      </c>
      <c r="IP6" s="29">
        <f t="shared" si="0"/>
        <v>1.2195121951219512</v>
      </c>
      <c r="IQ6" s="30">
        <f t="shared" si="1"/>
        <v>3</v>
      </c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</row>
    <row r="7" spans="1:471" s="4" customFormat="1" ht="45" customHeight="1" x14ac:dyDescent="0.25">
      <c r="A7" s="26" t="s">
        <v>263</v>
      </c>
      <c r="B7" s="27" t="s">
        <v>264</v>
      </c>
      <c r="C7" s="28"/>
      <c r="D7" s="28">
        <v>1</v>
      </c>
      <c r="E7" s="28">
        <v>44</v>
      </c>
      <c r="F7" s="28">
        <v>1</v>
      </c>
      <c r="G7" s="28">
        <v>1</v>
      </c>
      <c r="H7" s="28"/>
      <c r="I7" s="28"/>
      <c r="J7" s="28"/>
      <c r="K7" s="28"/>
      <c r="L7" s="28"/>
      <c r="M7" s="28"/>
      <c r="N7" s="28">
        <v>1</v>
      </c>
      <c r="O7" s="28"/>
      <c r="P7" s="28"/>
      <c r="Q7" s="28"/>
      <c r="R7" s="28"/>
      <c r="S7" s="28"/>
      <c r="T7" s="28"/>
      <c r="U7" s="28"/>
      <c r="V7" s="28"/>
      <c r="W7" s="28"/>
      <c r="X7" s="28">
        <v>48</v>
      </c>
      <c r="Y7" s="28"/>
      <c r="Z7" s="28"/>
      <c r="AA7" s="28">
        <v>1</v>
      </c>
      <c r="AB7" s="28"/>
      <c r="AC7" s="28"/>
      <c r="AD7" s="28"/>
      <c r="AE7" s="28"/>
      <c r="AF7" s="28">
        <v>10</v>
      </c>
      <c r="AG7" s="28"/>
      <c r="AH7" s="28"/>
      <c r="AI7" s="28"/>
      <c r="AJ7" s="28">
        <v>1</v>
      </c>
      <c r="AK7" s="28"/>
      <c r="AL7" s="28"/>
      <c r="AM7" s="28">
        <v>1</v>
      </c>
      <c r="AN7" s="28"/>
      <c r="AO7" s="28">
        <v>1</v>
      </c>
      <c r="AP7" s="27"/>
      <c r="AQ7" s="28"/>
      <c r="AR7" s="28"/>
      <c r="AS7" s="28"/>
      <c r="AT7" s="28"/>
      <c r="AU7" s="28"/>
      <c r="AV7" s="28"/>
      <c r="AW7" s="28">
        <v>1</v>
      </c>
      <c r="AX7" s="28"/>
      <c r="AY7" s="28"/>
      <c r="AZ7" s="28"/>
      <c r="BA7" s="28"/>
      <c r="BB7" s="28"/>
      <c r="BC7" s="28"/>
      <c r="BD7" s="28">
        <v>1</v>
      </c>
      <c r="BE7" s="28"/>
      <c r="BF7" s="28"/>
      <c r="BG7" s="28"/>
      <c r="BH7" s="27">
        <v>3</v>
      </c>
      <c r="BI7" s="28"/>
      <c r="BJ7" s="28"/>
      <c r="BK7" s="28"/>
      <c r="BL7" s="28"/>
      <c r="BM7" s="28"/>
      <c r="BN7" s="28"/>
      <c r="BO7" s="28">
        <v>1</v>
      </c>
      <c r="BP7" s="28"/>
      <c r="BQ7" s="28"/>
      <c r="BR7" s="28">
        <v>4</v>
      </c>
      <c r="BS7" s="28"/>
      <c r="BT7" s="28"/>
      <c r="BU7" s="28">
        <v>1</v>
      </c>
      <c r="BV7" s="28"/>
      <c r="BW7" s="28"/>
      <c r="BX7" s="28">
        <v>2</v>
      </c>
      <c r="BY7" s="28">
        <v>4</v>
      </c>
      <c r="BZ7" s="27"/>
      <c r="CA7" s="28">
        <v>8</v>
      </c>
      <c r="CB7" s="28">
        <v>22</v>
      </c>
      <c r="CC7" s="28">
        <v>8</v>
      </c>
      <c r="CD7" s="28">
        <v>1</v>
      </c>
      <c r="CE7" s="28">
        <v>6</v>
      </c>
      <c r="CF7" s="28">
        <v>3</v>
      </c>
      <c r="CG7" s="28"/>
      <c r="CH7" s="28">
        <v>1</v>
      </c>
      <c r="CI7" s="28">
        <v>7</v>
      </c>
      <c r="CJ7" s="28">
        <v>16</v>
      </c>
      <c r="CK7" s="28">
        <v>6</v>
      </c>
      <c r="CL7" s="28">
        <v>1</v>
      </c>
      <c r="CM7" s="28">
        <v>8</v>
      </c>
      <c r="CN7" s="28"/>
      <c r="CO7" s="28"/>
      <c r="CP7" s="28"/>
      <c r="CQ7" s="28">
        <v>2</v>
      </c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>
        <v>1</v>
      </c>
      <c r="DM7" s="28"/>
      <c r="DN7" s="28"/>
      <c r="DO7" s="28">
        <v>1</v>
      </c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>
        <v>1</v>
      </c>
      <c r="EE7" s="28"/>
      <c r="EF7" s="28"/>
      <c r="EG7" s="28"/>
      <c r="EH7" s="28"/>
      <c r="EI7" s="28"/>
      <c r="EJ7" s="28"/>
      <c r="EK7" s="28"/>
      <c r="EL7" s="28"/>
      <c r="EM7" s="28">
        <v>4</v>
      </c>
      <c r="EN7" s="28">
        <v>7</v>
      </c>
      <c r="EO7" s="28"/>
      <c r="EP7" s="28"/>
      <c r="EQ7" s="28"/>
      <c r="ER7" s="28"/>
      <c r="ES7" s="28"/>
      <c r="ET7" s="28"/>
      <c r="EU7" s="28"/>
      <c r="EV7" s="28">
        <v>1</v>
      </c>
      <c r="EW7" s="28"/>
      <c r="EX7" s="28"/>
      <c r="EY7" s="28">
        <v>4</v>
      </c>
      <c r="EZ7" s="28">
        <v>2</v>
      </c>
      <c r="FA7" s="28"/>
      <c r="FB7" s="28">
        <v>16</v>
      </c>
      <c r="FC7" s="28"/>
      <c r="FD7" s="28">
        <v>1</v>
      </c>
      <c r="FE7" s="28"/>
      <c r="FF7" s="28"/>
      <c r="FG7" s="28"/>
      <c r="FH7" s="28"/>
      <c r="FI7" s="28">
        <v>6</v>
      </c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>
        <v>1</v>
      </c>
      <c r="GD7" s="28">
        <v>1</v>
      </c>
      <c r="GE7" s="28"/>
      <c r="GF7" s="28"/>
      <c r="GG7" s="28"/>
      <c r="GH7" s="28">
        <v>4</v>
      </c>
      <c r="GI7" s="28"/>
      <c r="GJ7" s="28"/>
      <c r="GK7" s="28">
        <v>1</v>
      </c>
      <c r="GL7" s="28"/>
      <c r="GM7" s="28">
        <v>1</v>
      </c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>
        <v>2</v>
      </c>
      <c r="HC7" s="28"/>
      <c r="HD7" s="28"/>
      <c r="HE7" s="28"/>
      <c r="HF7" s="28"/>
      <c r="HG7" s="28"/>
      <c r="HH7" s="28">
        <v>4</v>
      </c>
      <c r="HI7" s="28"/>
      <c r="HJ7" s="28"/>
      <c r="HK7" s="28"/>
      <c r="HL7" s="28"/>
      <c r="HM7" s="28"/>
      <c r="HN7" s="28"/>
      <c r="HO7" s="28">
        <v>1</v>
      </c>
      <c r="HP7" s="28"/>
      <c r="HQ7" s="28">
        <v>6</v>
      </c>
      <c r="HR7" s="28">
        <v>4</v>
      </c>
      <c r="HS7" s="28">
        <v>2</v>
      </c>
      <c r="HT7" s="28">
        <v>4</v>
      </c>
      <c r="HU7" s="28"/>
      <c r="HV7" s="28"/>
      <c r="HW7" s="28"/>
      <c r="HX7" s="28"/>
      <c r="HY7" s="28"/>
      <c r="HZ7" s="28"/>
      <c r="IA7" s="28"/>
      <c r="IB7" s="28"/>
      <c r="IC7" s="28"/>
      <c r="ID7" s="28">
        <v>2</v>
      </c>
      <c r="IE7" s="28"/>
      <c r="IF7" s="28">
        <v>2</v>
      </c>
      <c r="IG7" s="28">
        <v>3</v>
      </c>
      <c r="IH7" s="28"/>
      <c r="II7" s="28">
        <v>3</v>
      </c>
      <c r="IJ7" s="28">
        <v>8</v>
      </c>
      <c r="IK7" s="28">
        <v>3</v>
      </c>
      <c r="IL7" s="28"/>
      <c r="IM7" s="28"/>
      <c r="IN7" s="28"/>
      <c r="IO7" s="28" t="str">
        <f t="shared" si="2"/>
        <v>Przypadkowe</v>
      </c>
      <c r="IP7" s="29">
        <f t="shared" si="0"/>
        <v>24.796747967479675</v>
      </c>
      <c r="IQ7" s="30">
        <f t="shared" si="1"/>
        <v>61</v>
      </c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</row>
    <row r="8" spans="1:471" s="4" customFormat="1" ht="45" customHeight="1" x14ac:dyDescent="0.25">
      <c r="A8" s="26" t="s">
        <v>734</v>
      </c>
      <c r="B8" s="27" t="s">
        <v>265</v>
      </c>
      <c r="C8" s="28">
        <v>1</v>
      </c>
      <c r="D8" s="28">
        <v>1</v>
      </c>
      <c r="E8" s="28"/>
      <c r="F8" s="28">
        <v>63</v>
      </c>
      <c r="G8" s="28">
        <v>9</v>
      </c>
      <c r="H8" s="28">
        <v>2</v>
      </c>
      <c r="I8" s="28">
        <v>5</v>
      </c>
      <c r="J8" s="28"/>
      <c r="K8" s="28">
        <v>6</v>
      </c>
      <c r="L8" s="28"/>
      <c r="M8" s="28">
        <v>28</v>
      </c>
      <c r="N8" s="28">
        <v>11</v>
      </c>
      <c r="O8" s="28">
        <v>14</v>
      </c>
      <c r="P8" s="28">
        <v>14</v>
      </c>
      <c r="Q8" s="28">
        <v>33</v>
      </c>
      <c r="R8" s="28">
        <v>12</v>
      </c>
      <c r="S8" s="28"/>
      <c r="T8" s="28">
        <v>33</v>
      </c>
      <c r="U8" s="28">
        <v>42</v>
      </c>
      <c r="V8" s="28">
        <v>1</v>
      </c>
      <c r="W8" s="28">
        <v>2</v>
      </c>
      <c r="X8" s="28">
        <v>4</v>
      </c>
      <c r="Y8" s="28"/>
      <c r="Z8" s="28"/>
      <c r="AA8" s="28"/>
      <c r="AB8" s="28"/>
      <c r="AC8" s="28">
        <v>8</v>
      </c>
      <c r="AD8" s="28">
        <v>1</v>
      </c>
      <c r="AE8" s="28"/>
      <c r="AF8" s="28">
        <v>9</v>
      </c>
      <c r="AG8" s="28"/>
      <c r="AH8" s="28">
        <v>3</v>
      </c>
      <c r="AI8" s="28">
        <v>12</v>
      </c>
      <c r="AJ8" s="28">
        <v>11</v>
      </c>
      <c r="AK8" s="28"/>
      <c r="AL8" s="28"/>
      <c r="AM8" s="28">
        <v>1</v>
      </c>
      <c r="AN8" s="28"/>
      <c r="AO8" s="28"/>
      <c r="AP8" s="27"/>
      <c r="AQ8" s="28"/>
      <c r="AR8" s="28"/>
      <c r="AS8" s="28"/>
      <c r="AT8" s="28">
        <v>4</v>
      </c>
      <c r="AU8" s="28"/>
      <c r="AV8" s="28">
        <v>1</v>
      </c>
      <c r="AW8" s="28"/>
      <c r="AX8" s="28"/>
      <c r="AY8" s="28"/>
      <c r="AZ8" s="28"/>
      <c r="BA8" s="28"/>
      <c r="BB8" s="28"/>
      <c r="BC8" s="28"/>
      <c r="BD8" s="28">
        <v>4</v>
      </c>
      <c r="BE8" s="28"/>
      <c r="BF8" s="28"/>
      <c r="BG8" s="28">
        <v>1</v>
      </c>
      <c r="BH8" s="27"/>
      <c r="BI8" s="28"/>
      <c r="BJ8" s="28"/>
      <c r="BK8" s="28"/>
      <c r="BL8" s="28"/>
      <c r="BM8" s="28">
        <v>2</v>
      </c>
      <c r="BN8" s="28"/>
      <c r="BO8" s="28"/>
      <c r="BP8" s="28">
        <v>1</v>
      </c>
      <c r="BQ8" s="28"/>
      <c r="BR8" s="28"/>
      <c r="BS8" s="28">
        <v>12</v>
      </c>
      <c r="BT8" s="28">
        <v>1</v>
      </c>
      <c r="BU8" s="28">
        <v>3</v>
      </c>
      <c r="BV8" s="28"/>
      <c r="BW8" s="28"/>
      <c r="BX8" s="28">
        <v>2</v>
      </c>
      <c r="BY8" s="28"/>
      <c r="BZ8" s="27">
        <v>2</v>
      </c>
      <c r="CA8" s="28">
        <v>2</v>
      </c>
      <c r="CB8" s="28">
        <v>2</v>
      </c>
      <c r="CC8" s="28"/>
      <c r="CD8" s="28">
        <v>4</v>
      </c>
      <c r="CE8" s="28">
        <v>1</v>
      </c>
      <c r="CF8" s="28"/>
      <c r="CG8" s="28">
        <v>2</v>
      </c>
      <c r="CH8" s="28"/>
      <c r="CI8" s="28"/>
      <c r="CJ8" s="28"/>
      <c r="CK8" s="28">
        <v>1</v>
      </c>
      <c r="CL8" s="28"/>
      <c r="CM8" s="28"/>
      <c r="CN8" s="28"/>
      <c r="CO8" s="28"/>
      <c r="CP8" s="28"/>
      <c r="CQ8" s="28">
        <v>7</v>
      </c>
      <c r="CR8" s="28"/>
      <c r="CS8" s="28"/>
      <c r="CT8" s="28"/>
      <c r="CU8" s="28"/>
      <c r="CV8" s="28"/>
      <c r="CW8" s="28">
        <v>1</v>
      </c>
      <c r="CX8" s="28"/>
      <c r="CY8" s="28">
        <v>2</v>
      </c>
      <c r="CZ8" s="28"/>
      <c r="DA8" s="28">
        <v>1</v>
      </c>
      <c r="DB8" s="28">
        <v>12</v>
      </c>
      <c r="DC8" s="28"/>
      <c r="DD8" s="28">
        <v>2</v>
      </c>
      <c r="DE8" s="28">
        <v>1</v>
      </c>
      <c r="DF8" s="28">
        <v>14</v>
      </c>
      <c r="DG8" s="28"/>
      <c r="DH8" s="28">
        <v>32</v>
      </c>
      <c r="DI8" s="28">
        <v>2</v>
      </c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>
        <v>2</v>
      </c>
      <c r="DU8" s="28"/>
      <c r="DV8" s="28"/>
      <c r="DW8" s="28"/>
      <c r="DX8" s="28"/>
      <c r="DY8" s="28"/>
      <c r="DZ8" s="28"/>
      <c r="EA8" s="28"/>
      <c r="EB8" s="28">
        <v>2</v>
      </c>
      <c r="EC8" s="28"/>
      <c r="ED8" s="28">
        <v>1</v>
      </c>
      <c r="EE8" s="28">
        <v>1</v>
      </c>
      <c r="EF8" s="28">
        <v>2</v>
      </c>
      <c r="EG8" s="28">
        <v>7</v>
      </c>
      <c r="EH8" s="28"/>
      <c r="EI8" s="28"/>
      <c r="EJ8" s="28"/>
      <c r="EK8" s="28">
        <v>1</v>
      </c>
      <c r="EL8" s="28"/>
      <c r="EM8" s="28"/>
      <c r="EN8" s="28">
        <v>1</v>
      </c>
      <c r="EO8" s="28">
        <v>6</v>
      </c>
      <c r="EP8" s="28"/>
      <c r="EQ8" s="28">
        <v>4</v>
      </c>
      <c r="ER8" s="28"/>
      <c r="ES8" s="28">
        <v>12</v>
      </c>
      <c r="ET8" s="28">
        <v>3</v>
      </c>
      <c r="EU8" s="28">
        <v>12</v>
      </c>
      <c r="EV8" s="28">
        <v>44</v>
      </c>
      <c r="EW8" s="28">
        <v>1</v>
      </c>
      <c r="EX8" s="28">
        <v>1</v>
      </c>
      <c r="EY8" s="28"/>
      <c r="EZ8" s="28"/>
      <c r="FA8" s="28">
        <v>8</v>
      </c>
      <c r="FB8" s="28">
        <v>23</v>
      </c>
      <c r="FC8" s="28">
        <v>1</v>
      </c>
      <c r="FD8" s="28">
        <v>3</v>
      </c>
      <c r="FE8" s="28">
        <v>2</v>
      </c>
      <c r="FF8" s="28">
        <v>10</v>
      </c>
      <c r="FG8" s="28"/>
      <c r="FH8" s="28">
        <v>1</v>
      </c>
      <c r="FI8" s="28"/>
      <c r="FJ8" s="28"/>
      <c r="FK8" s="28"/>
      <c r="FL8" s="28"/>
      <c r="FM8" s="28"/>
      <c r="FN8" s="28"/>
      <c r="FO8" s="28">
        <v>4</v>
      </c>
      <c r="FP8" s="28"/>
      <c r="FQ8" s="28">
        <v>1</v>
      </c>
      <c r="FR8" s="28"/>
      <c r="FS8" s="28">
        <v>23</v>
      </c>
      <c r="FT8" s="28">
        <v>4</v>
      </c>
      <c r="FU8" s="28"/>
      <c r="FV8" s="28">
        <v>22</v>
      </c>
      <c r="FW8" s="28">
        <v>10</v>
      </c>
      <c r="FX8" s="28">
        <v>2</v>
      </c>
      <c r="FY8" s="28">
        <v>1</v>
      </c>
      <c r="FZ8" s="28">
        <v>2</v>
      </c>
      <c r="GA8" s="28">
        <v>1</v>
      </c>
      <c r="GB8" s="28"/>
      <c r="GC8" s="28">
        <v>4</v>
      </c>
      <c r="GD8" s="28"/>
      <c r="GE8" s="28"/>
      <c r="GF8" s="28">
        <v>4</v>
      </c>
      <c r="GG8" s="28">
        <v>2</v>
      </c>
      <c r="GH8" s="28"/>
      <c r="GI8" s="28"/>
      <c r="GJ8" s="28">
        <v>1</v>
      </c>
      <c r="GK8" s="28"/>
      <c r="GL8" s="28">
        <v>4</v>
      </c>
      <c r="GM8" s="28"/>
      <c r="GN8" s="28"/>
      <c r="GO8" s="28">
        <v>43</v>
      </c>
      <c r="GP8" s="28"/>
      <c r="GQ8" s="28">
        <v>2</v>
      </c>
      <c r="GR8" s="28">
        <v>2</v>
      </c>
      <c r="GS8" s="28">
        <v>1</v>
      </c>
      <c r="GT8" s="28">
        <v>4</v>
      </c>
      <c r="GU8" s="28">
        <v>12</v>
      </c>
      <c r="GV8" s="28">
        <v>8</v>
      </c>
      <c r="GW8" s="28">
        <v>1</v>
      </c>
      <c r="GX8" s="28">
        <v>12</v>
      </c>
      <c r="GY8" s="28"/>
      <c r="GZ8" s="28">
        <v>1</v>
      </c>
      <c r="HA8" s="28">
        <v>13</v>
      </c>
      <c r="HB8" s="28">
        <v>8</v>
      </c>
      <c r="HC8" s="28">
        <v>11</v>
      </c>
      <c r="HD8" s="28">
        <v>1</v>
      </c>
      <c r="HE8" s="28">
        <v>4</v>
      </c>
      <c r="HF8" s="28"/>
      <c r="HG8" s="28">
        <v>6</v>
      </c>
      <c r="HH8" s="28"/>
      <c r="HI8" s="28"/>
      <c r="HJ8" s="28"/>
      <c r="HK8" s="28">
        <v>2</v>
      </c>
      <c r="HL8" s="28"/>
      <c r="HM8" s="28"/>
      <c r="HN8" s="28"/>
      <c r="HO8" s="28">
        <v>1</v>
      </c>
      <c r="HP8" s="28"/>
      <c r="HQ8" s="28">
        <v>6</v>
      </c>
      <c r="HR8" s="28"/>
      <c r="HS8" s="28"/>
      <c r="HT8" s="28">
        <v>14</v>
      </c>
      <c r="HU8" s="28"/>
      <c r="HV8" s="28"/>
      <c r="HW8" s="28"/>
      <c r="HX8" s="28">
        <v>84</v>
      </c>
      <c r="HY8" s="28">
        <v>40</v>
      </c>
      <c r="HZ8" s="28"/>
      <c r="IA8" s="28">
        <v>30</v>
      </c>
      <c r="IB8" s="28">
        <v>23</v>
      </c>
      <c r="IC8" s="28">
        <v>33</v>
      </c>
      <c r="ID8" s="28">
        <v>23</v>
      </c>
      <c r="IE8" s="28">
        <v>71</v>
      </c>
      <c r="IF8" s="28">
        <v>3</v>
      </c>
      <c r="IG8" s="28">
        <v>16</v>
      </c>
      <c r="IH8" s="28">
        <v>2</v>
      </c>
      <c r="II8" s="28">
        <v>14</v>
      </c>
      <c r="IJ8" s="28">
        <v>3</v>
      </c>
      <c r="IK8" s="28">
        <v>8</v>
      </c>
      <c r="IL8" s="28">
        <v>14</v>
      </c>
      <c r="IM8" s="28">
        <v>28</v>
      </c>
      <c r="IN8" s="28">
        <v>20</v>
      </c>
      <c r="IO8" s="28" t="str">
        <f t="shared" si="2"/>
        <v>Konstanty</v>
      </c>
      <c r="IP8" s="29">
        <f t="shared" si="0"/>
        <v>51.219512195121951</v>
      </c>
      <c r="IQ8" s="30">
        <f t="shared" si="1"/>
        <v>126</v>
      </c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</row>
    <row r="9" spans="1:471" s="4" customFormat="1" ht="45" customHeight="1" x14ac:dyDescent="0.25">
      <c r="A9" s="26" t="s">
        <v>266</v>
      </c>
      <c r="B9" s="27" t="s">
        <v>267</v>
      </c>
      <c r="C9" s="28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>
        <v>1</v>
      </c>
      <c r="R9" s="28">
        <v>1</v>
      </c>
      <c r="S9" s="28">
        <v>12</v>
      </c>
      <c r="T9" s="28">
        <v>14</v>
      </c>
      <c r="U9" s="28"/>
      <c r="V9" s="28">
        <v>3</v>
      </c>
      <c r="W9" s="28"/>
      <c r="X9" s="28">
        <v>1</v>
      </c>
      <c r="Y9" s="28">
        <v>20</v>
      </c>
      <c r="Z9" s="28">
        <v>17</v>
      </c>
      <c r="AA9" s="28"/>
      <c r="AB9" s="28"/>
      <c r="AC9" s="28">
        <v>12</v>
      </c>
      <c r="AD9" s="28">
        <v>9</v>
      </c>
      <c r="AE9" s="28">
        <v>2</v>
      </c>
      <c r="AF9" s="28"/>
      <c r="AG9" s="28"/>
      <c r="AH9" s="28"/>
      <c r="AI9" s="28">
        <v>4</v>
      </c>
      <c r="AJ9" s="28"/>
      <c r="AK9" s="28">
        <v>23</v>
      </c>
      <c r="AL9" s="28"/>
      <c r="AM9" s="28">
        <v>3</v>
      </c>
      <c r="AN9" s="28">
        <v>2</v>
      </c>
      <c r="AO9" s="28">
        <v>3</v>
      </c>
      <c r="AP9" s="27">
        <v>3</v>
      </c>
      <c r="AQ9" s="28">
        <v>2</v>
      </c>
      <c r="AR9" s="28">
        <v>2</v>
      </c>
      <c r="AS9" s="28">
        <v>5</v>
      </c>
      <c r="AT9" s="28">
        <v>1</v>
      </c>
      <c r="AU9" s="28">
        <v>22</v>
      </c>
      <c r="AV9" s="28"/>
      <c r="AW9" s="28"/>
      <c r="AX9" s="28"/>
      <c r="AY9" s="28"/>
      <c r="AZ9" s="28"/>
      <c r="BA9" s="28">
        <v>1</v>
      </c>
      <c r="BB9" s="28"/>
      <c r="BC9" s="28"/>
      <c r="BD9" s="28"/>
      <c r="BE9" s="28"/>
      <c r="BF9" s="28"/>
      <c r="BG9" s="28">
        <v>3</v>
      </c>
      <c r="BH9" s="27">
        <v>12</v>
      </c>
      <c r="BI9" s="28"/>
      <c r="BJ9" s="28">
        <v>4</v>
      </c>
      <c r="BK9" s="28"/>
      <c r="BL9" s="28"/>
      <c r="BM9" s="28">
        <v>7</v>
      </c>
      <c r="BN9" s="28">
        <v>1</v>
      </c>
      <c r="BO9" s="28"/>
      <c r="BP9" s="28">
        <v>1</v>
      </c>
      <c r="BQ9" s="28">
        <v>1</v>
      </c>
      <c r="BR9" s="28"/>
      <c r="BS9" s="28"/>
      <c r="BT9" s="28"/>
      <c r="BU9" s="28"/>
      <c r="BV9" s="28"/>
      <c r="BW9" s="28"/>
      <c r="BX9" s="28"/>
      <c r="BY9" s="28"/>
      <c r="BZ9" s="27">
        <v>2</v>
      </c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>
        <v>10</v>
      </c>
      <c r="CS9" s="28"/>
      <c r="CT9" s="28">
        <v>4</v>
      </c>
      <c r="CU9" s="28"/>
      <c r="CV9" s="28"/>
      <c r="CW9" s="28"/>
      <c r="CX9" s="28">
        <v>72</v>
      </c>
      <c r="CY9" s="28"/>
      <c r="CZ9" s="28">
        <v>38</v>
      </c>
      <c r="DA9" s="28"/>
      <c r="DB9" s="28">
        <v>1</v>
      </c>
      <c r="DC9" s="28"/>
      <c r="DD9" s="28">
        <v>10</v>
      </c>
      <c r="DE9" s="28">
        <v>12</v>
      </c>
      <c r="DF9" s="28">
        <v>24</v>
      </c>
      <c r="DG9" s="28">
        <v>36</v>
      </c>
      <c r="DH9" s="28">
        <v>4</v>
      </c>
      <c r="DI9" s="28">
        <v>20</v>
      </c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>
        <v>5</v>
      </c>
      <c r="DU9" s="28">
        <v>1</v>
      </c>
      <c r="DV9" s="28"/>
      <c r="DW9" s="28"/>
      <c r="DX9" s="28"/>
      <c r="DY9" s="28"/>
      <c r="DZ9" s="28"/>
      <c r="EA9" s="28"/>
      <c r="EB9" s="28"/>
      <c r="EC9" s="28">
        <v>4</v>
      </c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>
        <v>2</v>
      </c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>
        <v>21</v>
      </c>
      <c r="FX9" s="28">
        <v>17</v>
      </c>
      <c r="FY9" s="28">
        <v>1</v>
      </c>
      <c r="FZ9" s="28">
        <v>1</v>
      </c>
      <c r="GA9" s="28"/>
      <c r="GB9" s="28"/>
      <c r="GC9" s="28"/>
      <c r="GD9" s="28">
        <v>1</v>
      </c>
      <c r="GE9" s="28"/>
      <c r="GF9" s="28">
        <v>1</v>
      </c>
      <c r="GG9" s="28"/>
      <c r="GH9" s="28"/>
      <c r="GI9" s="28"/>
      <c r="GJ9" s="28"/>
      <c r="GK9" s="28">
        <v>2</v>
      </c>
      <c r="GL9" s="28">
        <v>3</v>
      </c>
      <c r="GM9" s="28"/>
      <c r="GN9" s="28"/>
      <c r="GO9" s="28">
        <v>8</v>
      </c>
      <c r="GP9" s="28"/>
      <c r="GQ9" s="28"/>
      <c r="GR9" s="28">
        <v>12</v>
      </c>
      <c r="GS9" s="28">
        <v>1</v>
      </c>
      <c r="GT9" s="28">
        <v>2</v>
      </c>
      <c r="GU9" s="28">
        <v>40</v>
      </c>
      <c r="GV9" s="28">
        <v>7</v>
      </c>
      <c r="GW9" s="28">
        <v>1</v>
      </c>
      <c r="GX9" s="28">
        <v>16</v>
      </c>
      <c r="GY9" s="28">
        <v>4</v>
      </c>
      <c r="GZ9" s="28">
        <v>3</v>
      </c>
      <c r="HA9" s="28">
        <v>16</v>
      </c>
      <c r="HB9" s="28">
        <v>1</v>
      </c>
      <c r="HC9" s="28"/>
      <c r="HD9" s="28"/>
      <c r="HE9" s="28">
        <v>8</v>
      </c>
      <c r="HF9" s="28">
        <v>8</v>
      </c>
      <c r="HG9" s="28">
        <v>14</v>
      </c>
      <c r="HH9" s="28">
        <v>1</v>
      </c>
      <c r="HI9" s="28">
        <v>1</v>
      </c>
      <c r="HJ9" s="28">
        <v>32</v>
      </c>
      <c r="HK9" s="28">
        <v>8</v>
      </c>
      <c r="HL9" s="28"/>
      <c r="HM9" s="28">
        <v>7</v>
      </c>
      <c r="HN9" s="28">
        <v>32</v>
      </c>
      <c r="HO9" s="28">
        <v>6</v>
      </c>
      <c r="HP9" s="28">
        <v>4</v>
      </c>
      <c r="HQ9" s="28">
        <v>22</v>
      </c>
      <c r="HR9" s="28"/>
      <c r="HS9" s="28"/>
      <c r="HT9" s="28">
        <v>10</v>
      </c>
      <c r="HU9" s="28">
        <v>7</v>
      </c>
      <c r="HV9" s="28">
        <v>52</v>
      </c>
      <c r="HW9" s="28">
        <v>28</v>
      </c>
      <c r="HX9" s="28">
        <v>12</v>
      </c>
      <c r="HY9" s="28"/>
      <c r="HZ9" s="28"/>
      <c r="IA9" s="28"/>
      <c r="IB9" s="28">
        <v>3</v>
      </c>
      <c r="IC9" s="28">
        <v>1</v>
      </c>
      <c r="ID9" s="28">
        <v>10</v>
      </c>
      <c r="IE9" s="28">
        <v>2</v>
      </c>
      <c r="IF9" s="28"/>
      <c r="IG9" s="28">
        <v>12</v>
      </c>
      <c r="IH9" s="28">
        <v>6</v>
      </c>
      <c r="II9" s="28">
        <v>16</v>
      </c>
      <c r="IJ9" s="28">
        <v>6</v>
      </c>
      <c r="IK9" s="28"/>
      <c r="IL9" s="28"/>
      <c r="IM9" s="28"/>
      <c r="IN9" s="28"/>
      <c r="IO9" s="28" t="str">
        <f t="shared" si="2"/>
        <v>Akcesoryczne</v>
      </c>
      <c r="IP9" s="29">
        <f t="shared" si="0"/>
        <v>37.398373983739837</v>
      </c>
      <c r="IQ9" s="30">
        <f t="shared" si="1"/>
        <v>92</v>
      </c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</row>
    <row r="10" spans="1:471" s="4" customFormat="1" ht="45" customHeight="1" x14ac:dyDescent="0.25">
      <c r="A10" s="26" t="s">
        <v>268</v>
      </c>
      <c r="B10" s="27" t="s">
        <v>269</v>
      </c>
      <c r="C10" s="28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>
        <v>13</v>
      </c>
      <c r="W10" s="28"/>
      <c r="X10" s="28"/>
      <c r="Y10" s="28">
        <v>14</v>
      </c>
      <c r="Z10" s="28"/>
      <c r="AA10" s="28">
        <v>1</v>
      </c>
      <c r="AB10" s="28">
        <v>3</v>
      </c>
      <c r="AC10" s="28"/>
      <c r="AD10" s="28">
        <v>8</v>
      </c>
      <c r="AE10" s="28">
        <v>1</v>
      </c>
      <c r="AF10" s="28"/>
      <c r="AG10" s="28"/>
      <c r="AH10" s="28">
        <v>1</v>
      </c>
      <c r="AI10" s="28">
        <v>1</v>
      </c>
      <c r="AJ10" s="28"/>
      <c r="AK10" s="28"/>
      <c r="AL10" s="28">
        <v>2</v>
      </c>
      <c r="AM10" s="28"/>
      <c r="AN10" s="28"/>
      <c r="AO10" s="28"/>
      <c r="AP10" s="28"/>
      <c r="AQ10" s="28"/>
      <c r="AR10" s="28"/>
      <c r="AS10" s="28">
        <v>2</v>
      </c>
      <c r="AT10" s="28"/>
      <c r="AU10" s="28">
        <v>10</v>
      </c>
      <c r="AV10" s="28">
        <v>1</v>
      </c>
      <c r="AW10" s="28">
        <v>6</v>
      </c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>
        <v>1</v>
      </c>
      <c r="BI10" s="28">
        <v>8</v>
      </c>
      <c r="BJ10" s="28"/>
      <c r="BK10" s="28">
        <v>1</v>
      </c>
      <c r="BL10" s="28"/>
      <c r="BM10" s="28">
        <v>3</v>
      </c>
      <c r="BN10" s="28">
        <v>2</v>
      </c>
      <c r="BO10" s="28"/>
      <c r="BP10" s="28">
        <v>1</v>
      </c>
      <c r="BQ10" s="28"/>
      <c r="BR10" s="28">
        <v>3</v>
      </c>
      <c r="BS10" s="28"/>
      <c r="BT10" s="28">
        <v>1</v>
      </c>
      <c r="BU10" s="28">
        <v>1</v>
      </c>
      <c r="BV10" s="28">
        <v>8</v>
      </c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>
        <v>3</v>
      </c>
      <c r="DG10" s="28">
        <v>14</v>
      </c>
      <c r="DH10" s="28"/>
      <c r="DI10" s="28">
        <v>4</v>
      </c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>
        <v>1</v>
      </c>
      <c r="EC10" s="28"/>
      <c r="ED10" s="28">
        <v>4</v>
      </c>
      <c r="EE10" s="28">
        <v>21</v>
      </c>
      <c r="EF10" s="28">
        <v>9</v>
      </c>
      <c r="EG10" s="28">
        <v>8</v>
      </c>
      <c r="EH10" s="28">
        <v>11</v>
      </c>
      <c r="EI10" s="28">
        <v>2</v>
      </c>
      <c r="EJ10" s="28"/>
      <c r="EK10" s="28">
        <v>10</v>
      </c>
      <c r="EL10" s="28">
        <v>14</v>
      </c>
      <c r="EM10" s="28"/>
      <c r="EN10" s="28">
        <v>1</v>
      </c>
      <c r="EO10" s="28">
        <v>4</v>
      </c>
      <c r="EP10" s="28">
        <v>11</v>
      </c>
      <c r="EQ10" s="28"/>
      <c r="ER10" s="28"/>
      <c r="ES10" s="28"/>
      <c r="ET10" s="28">
        <v>1</v>
      </c>
      <c r="EU10" s="28"/>
      <c r="EV10" s="28"/>
      <c r="EW10" s="28">
        <v>4</v>
      </c>
      <c r="EX10" s="28"/>
      <c r="EY10" s="28"/>
      <c r="EZ10" s="28"/>
      <c r="FA10" s="28"/>
      <c r="FB10" s="28">
        <v>2</v>
      </c>
      <c r="FC10" s="28"/>
      <c r="FD10" s="28">
        <v>1</v>
      </c>
      <c r="FE10" s="28">
        <v>2</v>
      </c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>
        <v>6</v>
      </c>
      <c r="FX10" s="28">
        <v>12</v>
      </c>
      <c r="FY10" s="28">
        <v>1</v>
      </c>
      <c r="FZ10" s="28">
        <v>5</v>
      </c>
      <c r="GA10" s="28">
        <v>1</v>
      </c>
      <c r="GB10" s="28">
        <v>1</v>
      </c>
      <c r="GC10" s="28">
        <v>14</v>
      </c>
      <c r="GD10" s="28">
        <v>6</v>
      </c>
      <c r="GE10" s="28">
        <v>1</v>
      </c>
      <c r="GF10" s="28">
        <v>3</v>
      </c>
      <c r="GG10" s="28"/>
      <c r="GH10" s="28"/>
      <c r="GI10" s="28"/>
      <c r="GJ10" s="28"/>
      <c r="GK10" s="28"/>
      <c r="GL10" s="28"/>
      <c r="GM10" s="28"/>
      <c r="GN10" s="28"/>
      <c r="GO10" s="28">
        <v>1</v>
      </c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>
        <v>2</v>
      </c>
      <c r="HG10" s="28">
        <v>2</v>
      </c>
      <c r="HH10" s="28">
        <v>1</v>
      </c>
      <c r="HI10" s="28">
        <v>4</v>
      </c>
      <c r="HJ10" s="28">
        <v>2</v>
      </c>
      <c r="HK10" s="28">
        <v>1</v>
      </c>
      <c r="HL10" s="28">
        <v>1</v>
      </c>
      <c r="HM10" s="28">
        <v>8</v>
      </c>
      <c r="HN10" s="28">
        <v>7</v>
      </c>
      <c r="HO10" s="28">
        <v>1</v>
      </c>
      <c r="HP10" s="28">
        <v>2</v>
      </c>
      <c r="HQ10" s="28"/>
      <c r="HR10" s="28"/>
      <c r="HS10" s="28"/>
      <c r="HT10" s="28">
        <v>10</v>
      </c>
      <c r="HU10" s="28">
        <v>4</v>
      </c>
      <c r="HV10" s="28">
        <v>2</v>
      </c>
      <c r="HW10" s="28">
        <v>2</v>
      </c>
      <c r="HX10" s="28"/>
      <c r="HY10" s="28"/>
      <c r="HZ10" s="28"/>
      <c r="IA10" s="28"/>
      <c r="IB10" s="28"/>
      <c r="IC10" s="28"/>
      <c r="ID10" s="28"/>
      <c r="IE10" s="28"/>
      <c r="IF10" s="28"/>
      <c r="IG10" s="28">
        <v>1</v>
      </c>
      <c r="IH10" s="28"/>
      <c r="II10" s="28">
        <v>1</v>
      </c>
      <c r="IJ10" s="28"/>
      <c r="IK10" s="28"/>
      <c r="IL10" s="28"/>
      <c r="IM10" s="28"/>
      <c r="IN10" s="28"/>
      <c r="IO10" s="28" t="str">
        <f t="shared" si="2"/>
        <v>Akcesoryczne</v>
      </c>
      <c r="IP10" s="29">
        <f t="shared" si="0"/>
        <v>29.268292682926827</v>
      </c>
      <c r="IQ10" s="30">
        <f t="shared" si="1"/>
        <v>72</v>
      </c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</row>
    <row r="11" spans="1:471" s="4" customFormat="1" ht="45" customHeight="1" x14ac:dyDescent="0.25">
      <c r="A11" s="26" t="s">
        <v>270</v>
      </c>
      <c r="B11" s="27" t="s">
        <v>271</v>
      </c>
      <c r="C11" s="28">
        <v>6</v>
      </c>
      <c r="D11" s="28">
        <v>4</v>
      </c>
      <c r="E11" s="28">
        <v>3</v>
      </c>
      <c r="F11" s="28">
        <v>10</v>
      </c>
      <c r="G11" s="28">
        <v>23</v>
      </c>
      <c r="H11" s="28">
        <v>2</v>
      </c>
      <c r="I11" s="28">
        <v>18</v>
      </c>
      <c r="J11" s="28">
        <v>12</v>
      </c>
      <c r="K11" s="28">
        <v>4</v>
      </c>
      <c r="L11" s="28">
        <v>8</v>
      </c>
      <c r="M11" s="28">
        <v>12</v>
      </c>
      <c r="N11" s="28">
        <v>4</v>
      </c>
      <c r="O11" s="28">
        <v>8</v>
      </c>
      <c r="P11" s="28">
        <v>8</v>
      </c>
      <c r="Q11" s="28">
        <v>24</v>
      </c>
      <c r="R11" s="28">
        <v>21</v>
      </c>
      <c r="S11" s="28">
        <v>12</v>
      </c>
      <c r="T11" s="28">
        <v>6</v>
      </c>
      <c r="U11" s="28">
        <v>15</v>
      </c>
      <c r="V11" s="28">
        <v>18</v>
      </c>
      <c r="W11" s="28">
        <v>66</v>
      </c>
      <c r="X11" s="28">
        <v>28</v>
      </c>
      <c r="Y11" s="28">
        <v>1</v>
      </c>
      <c r="Z11" s="28">
        <v>1</v>
      </c>
      <c r="AA11" s="28">
        <v>14</v>
      </c>
      <c r="AB11" s="28">
        <v>12</v>
      </c>
      <c r="AC11" s="28">
        <v>12</v>
      </c>
      <c r="AD11" s="28">
        <v>12</v>
      </c>
      <c r="AE11" s="28">
        <v>3</v>
      </c>
      <c r="AF11" s="28">
        <v>20</v>
      </c>
      <c r="AG11" s="28">
        <v>30</v>
      </c>
      <c r="AH11" s="28">
        <v>4</v>
      </c>
      <c r="AI11" s="28">
        <v>6</v>
      </c>
      <c r="AJ11" s="28">
        <v>8</v>
      </c>
      <c r="AK11" s="28"/>
      <c r="AL11" s="28">
        <v>4</v>
      </c>
      <c r="AM11" s="28">
        <v>7</v>
      </c>
      <c r="AN11" s="28"/>
      <c r="AO11" s="28"/>
      <c r="AP11" s="28">
        <v>2</v>
      </c>
      <c r="AQ11" s="28">
        <v>3</v>
      </c>
      <c r="AR11" s="28">
        <v>27</v>
      </c>
      <c r="AS11" s="28">
        <v>22</v>
      </c>
      <c r="AT11" s="28">
        <v>13</v>
      </c>
      <c r="AU11" s="28">
        <v>40</v>
      </c>
      <c r="AV11" s="28">
        <v>53</v>
      </c>
      <c r="AW11" s="28">
        <v>9</v>
      </c>
      <c r="AX11" s="28">
        <v>12</v>
      </c>
      <c r="AY11" s="28"/>
      <c r="AZ11" s="28"/>
      <c r="BA11" s="28">
        <v>2</v>
      </c>
      <c r="BB11" s="28"/>
      <c r="BC11" s="28"/>
      <c r="BD11" s="28">
        <v>5</v>
      </c>
      <c r="BE11" s="28"/>
      <c r="BF11" s="28">
        <v>1</v>
      </c>
      <c r="BG11" s="28">
        <v>9</v>
      </c>
      <c r="BH11" s="28"/>
      <c r="BI11" s="28"/>
      <c r="BJ11" s="28">
        <v>8</v>
      </c>
      <c r="BK11" s="28">
        <v>12</v>
      </c>
      <c r="BL11" s="28">
        <v>10</v>
      </c>
      <c r="BM11" s="28">
        <v>45</v>
      </c>
      <c r="BN11" s="28">
        <v>28</v>
      </c>
      <c r="BO11" s="28">
        <v>1</v>
      </c>
      <c r="BP11" s="28">
        <v>2</v>
      </c>
      <c r="BQ11" s="28">
        <v>10</v>
      </c>
      <c r="BR11" s="28">
        <v>3</v>
      </c>
      <c r="BS11" s="28">
        <v>22</v>
      </c>
      <c r="BT11" s="28">
        <v>1</v>
      </c>
      <c r="BU11" s="28">
        <v>15</v>
      </c>
      <c r="BV11" s="28">
        <v>2</v>
      </c>
      <c r="BW11" s="28">
        <v>3</v>
      </c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>
        <v>7</v>
      </c>
      <c r="CR11" s="28">
        <v>34</v>
      </c>
      <c r="CS11" s="28">
        <v>1</v>
      </c>
      <c r="CT11" s="28">
        <v>2</v>
      </c>
      <c r="CU11" s="28">
        <v>250</v>
      </c>
      <c r="CV11" s="28">
        <v>61</v>
      </c>
      <c r="CW11" s="28">
        <v>54</v>
      </c>
      <c r="CX11" s="28">
        <v>71</v>
      </c>
      <c r="CY11" s="28">
        <v>6</v>
      </c>
      <c r="CZ11" s="28">
        <v>62</v>
      </c>
      <c r="DA11" s="28"/>
      <c r="DB11" s="28">
        <v>64</v>
      </c>
      <c r="DC11" s="28">
        <v>82</v>
      </c>
      <c r="DD11" s="28">
        <v>1</v>
      </c>
      <c r="DE11" s="28">
        <v>2</v>
      </c>
      <c r="DF11" s="28">
        <v>10</v>
      </c>
      <c r="DG11" s="28"/>
      <c r="DH11" s="28"/>
      <c r="DI11" s="28">
        <v>85</v>
      </c>
      <c r="DJ11" s="28"/>
      <c r="DK11" s="28"/>
      <c r="DL11" s="28"/>
      <c r="DM11" s="28"/>
      <c r="DN11" s="28">
        <v>4</v>
      </c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>
        <v>2</v>
      </c>
      <c r="EC11" s="28">
        <v>7</v>
      </c>
      <c r="ED11" s="28">
        <v>17</v>
      </c>
      <c r="EE11" s="28"/>
      <c r="EF11" s="28">
        <v>2</v>
      </c>
      <c r="EG11" s="28">
        <v>8</v>
      </c>
      <c r="EH11" s="28">
        <v>20</v>
      </c>
      <c r="EI11" s="28">
        <v>2</v>
      </c>
      <c r="EJ11" s="28"/>
      <c r="EK11" s="28"/>
      <c r="EL11" s="28"/>
      <c r="EM11" s="28">
        <v>1</v>
      </c>
      <c r="EN11" s="28">
        <v>7</v>
      </c>
      <c r="EO11" s="28">
        <v>1</v>
      </c>
      <c r="EP11" s="28">
        <v>11</v>
      </c>
      <c r="EQ11" s="28">
        <v>5</v>
      </c>
      <c r="ER11" s="28">
        <v>4</v>
      </c>
      <c r="ES11" s="28">
        <v>9</v>
      </c>
      <c r="ET11" s="28">
        <v>22</v>
      </c>
      <c r="EU11" s="28">
        <v>11</v>
      </c>
      <c r="EV11" s="28">
        <v>1</v>
      </c>
      <c r="EW11" s="28">
        <v>20</v>
      </c>
      <c r="EX11" s="28">
        <v>3</v>
      </c>
      <c r="EY11" s="28">
        <v>15</v>
      </c>
      <c r="EZ11" s="28">
        <v>10</v>
      </c>
      <c r="FA11" s="28">
        <v>8</v>
      </c>
      <c r="FB11" s="28">
        <v>6</v>
      </c>
      <c r="FC11" s="28">
        <v>4</v>
      </c>
      <c r="FD11" s="28">
        <v>30</v>
      </c>
      <c r="FE11" s="28">
        <v>1</v>
      </c>
      <c r="FF11" s="28"/>
      <c r="FG11" s="28"/>
      <c r="FH11" s="28">
        <v>5</v>
      </c>
      <c r="FI11" s="28"/>
      <c r="FJ11" s="28">
        <v>1</v>
      </c>
      <c r="FK11" s="28"/>
      <c r="FL11" s="28"/>
      <c r="FM11" s="28">
        <v>2</v>
      </c>
      <c r="FN11" s="28"/>
      <c r="FO11" s="28"/>
      <c r="FP11" s="28">
        <v>8</v>
      </c>
      <c r="FQ11" s="28"/>
      <c r="FR11" s="28"/>
      <c r="FS11" s="28">
        <v>22</v>
      </c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>
        <v>2</v>
      </c>
      <c r="GM11" s="28"/>
      <c r="GN11" s="28"/>
      <c r="GO11" s="28">
        <v>1</v>
      </c>
      <c r="GP11" s="28">
        <v>4</v>
      </c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>
        <v>16</v>
      </c>
      <c r="HD11" s="28">
        <v>81</v>
      </c>
      <c r="HE11" s="28">
        <v>4</v>
      </c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>
        <v>33</v>
      </c>
      <c r="HV11" s="28"/>
      <c r="HW11" s="28"/>
      <c r="HX11" s="28">
        <v>22</v>
      </c>
      <c r="HY11" s="28">
        <v>19</v>
      </c>
      <c r="HZ11" s="28">
        <v>23</v>
      </c>
      <c r="IA11" s="28">
        <v>43</v>
      </c>
      <c r="IB11" s="28">
        <v>33</v>
      </c>
      <c r="IC11" s="28">
        <v>22</v>
      </c>
      <c r="ID11" s="28">
        <v>42</v>
      </c>
      <c r="IE11" s="28">
        <v>1</v>
      </c>
      <c r="IF11" s="28">
        <v>10</v>
      </c>
      <c r="IG11" s="28">
        <v>16</v>
      </c>
      <c r="IH11" s="28">
        <v>11</v>
      </c>
      <c r="II11" s="28">
        <v>21</v>
      </c>
      <c r="IJ11" s="28">
        <v>42</v>
      </c>
      <c r="IK11" s="28">
        <v>8</v>
      </c>
      <c r="IL11" s="28">
        <v>5</v>
      </c>
      <c r="IM11" s="28">
        <v>42</v>
      </c>
      <c r="IN11" s="28">
        <v>17</v>
      </c>
      <c r="IO11" s="28" t="str">
        <f t="shared" si="2"/>
        <v>Konstanty</v>
      </c>
      <c r="IP11" s="29">
        <f t="shared" si="0"/>
        <v>54.878048780487809</v>
      </c>
      <c r="IQ11" s="30">
        <f t="shared" si="1"/>
        <v>135</v>
      </c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</row>
    <row r="12" spans="1:471" s="4" customFormat="1" ht="45" customHeight="1" x14ac:dyDescent="0.25">
      <c r="A12" s="31" t="s">
        <v>272</v>
      </c>
      <c r="B12" s="27" t="s">
        <v>273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>
        <v>4</v>
      </c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>
        <v>1</v>
      </c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>
        <v>2</v>
      </c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 t="str">
        <f t="shared" si="2"/>
        <v>Przypadkowe</v>
      </c>
      <c r="IP12" s="29">
        <f t="shared" si="0"/>
        <v>1.2195121951219512</v>
      </c>
      <c r="IQ12" s="30">
        <f t="shared" si="1"/>
        <v>3</v>
      </c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</row>
    <row r="13" spans="1:471" s="4" customFormat="1" ht="45" customHeight="1" x14ac:dyDescent="0.25">
      <c r="A13" s="26" t="s">
        <v>735</v>
      </c>
      <c r="B13" s="27" t="s">
        <v>274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>
        <v>3</v>
      </c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 t="str">
        <f t="shared" si="2"/>
        <v>Przypadkowe</v>
      </c>
      <c r="IP13" s="29">
        <f t="shared" si="0"/>
        <v>0.40650406504065045</v>
      </c>
      <c r="IQ13" s="30">
        <f t="shared" si="1"/>
        <v>1</v>
      </c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</row>
    <row r="14" spans="1:471" s="4" customFormat="1" ht="45" customHeight="1" x14ac:dyDescent="0.25">
      <c r="A14" s="26" t="s">
        <v>275</v>
      </c>
      <c r="B14" s="27" t="s">
        <v>276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>
        <v>1</v>
      </c>
      <c r="FM14" s="28">
        <v>1</v>
      </c>
      <c r="FN14" s="28"/>
      <c r="FO14" s="28"/>
      <c r="FP14" s="28"/>
      <c r="FQ14" s="28">
        <v>2</v>
      </c>
      <c r="FR14" s="28"/>
      <c r="FS14" s="28"/>
      <c r="FT14" s="28">
        <v>21</v>
      </c>
      <c r="FU14" s="28">
        <v>21</v>
      </c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 t="str">
        <f t="shared" si="2"/>
        <v>Przypadkowe</v>
      </c>
      <c r="IP14" s="29">
        <f t="shared" si="0"/>
        <v>2.0325203252032518</v>
      </c>
      <c r="IQ14" s="30">
        <f t="shared" si="1"/>
        <v>5</v>
      </c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</row>
    <row r="15" spans="1:471" s="6" customFormat="1" ht="45" customHeight="1" x14ac:dyDescent="0.25">
      <c r="A15" s="26" t="s">
        <v>277</v>
      </c>
      <c r="B15" s="27" t="s">
        <v>278</v>
      </c>
      <c r="C15" s="28"/>
      <c r="D15" s="28"/>
      <c r="E15" s="28"/>
      <c r="F15" s="28"/>
      <c r="G15" s="28"/>
      <c r="H15" s="28"/>
      <c r="I15" s="28"/>
      <c r="J15" s="28"/>
      <c r="K15" s="28">
        <v>2</v>
      </c>
      <c r="L15" s="28"/>
      <c r="M15" s="28"/>
      <c r="N15" s="28"/>
      <c r="O15" s="28">
        <v>1</v>
      </c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>
        <v>1</v>
      </c>
      <c r="AA15" s="28"/>
      <c r="AB15" s="28"/>
      <c r="AC15" s="28"/>
      <c r="AD15" s="28"/>
      <c r="AE15" s="28"/>
      <c r="AF15" s="28"/>
      <c r="AG15" s="28"/>
      <c r="AH15" s="28">
        <v>2</v>
      </c>
      <c r="AI15" s="28">
        <v>1</v>
      </c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>
        <v>3</v>
      </c>
      <c r="BS15" s="28"/>
      <c r="BT15" s="28"/>
      <c r="BU15" s="28"/>
      <c r="BV15" s="28"/>
      <c r="BW15" s="28"/>
      <c r="BX15" s="28">
        <v>1</v>
      </c>
      <c r="BY15" s="28"/>
      <c r="BZ15" s="27"/>
      <c r="CA15" s="28"/>
      <c r="CB15" s="28"/>
      <c r="CC15" s="28"/>
      <c r="CD15" s="28"/>
      <c r="CE15" s="28"/>
      <c r="CF15" s="28"/>
      <c r="CG15" s="28"/>
      <c r="CH15" s="28">
        <v>1</v>
      </c>
      <c r="CI15" s="28"/>
      <c r="CJ15" s="28"/>
      <c r="CK15" s="28">
        <v>1</v>
      </c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>
        <v>7</v>
      </c>
      <c r="DK15" s="28"/>
      <c r="DL15" s="28"/>
      <c r="DM15" s="28"/>
      <c r="DN15" s="28"/>
      <c r="DO15" s="28"/>
      <c r="DP15" s="28"/>
      <c r="DQ15" s="28"/>
      <c r="DR15" s="28"/>
      <c r="DS15" s="28">
        <v>1</v>
      </c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 t="str">
        <f t="shared" si="2"/>
        <v>Przypadkowe</v>
      </c>
      <c r="IP15" s="29">
        <f t="shared" si="0"/>
        <v>4.4715447154471546</v>
      </c>
      <c r="IQ15" s="30">
        <f t="shared" si="1"/>
        <v>11</v>
      </c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</row>
    <row r="16" spans="1:471" s="4" customFormat="1" ht="45" customHeight="1" x14ac:dyDescent="0.25">
      <c r="A16" s="26" t="s">
        <v>279</v>
      </c>
      <c r="B16" s="27" t="s">
        <v>280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>
        <v>1</v>
      </c>
      <c r="S16" s="28"/>
      <c r="T16" s="28">
        <v>7</v>
      </c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>
        <v>1</v>
      </c>
      <c r="AG16" s="28"/>
      <c r="AH16" s="28">
        <v>1</v>
      </c>
      <c r="AI16" s="28"/>
      <c r="AJ16" s="28">
        <v>1</v>
      </c>
      <c r="AK16" s="28">
        <v>4</v>
      </c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>
        <v>1</v>
      </c>
      <c r="BE16" s="28"/>
      <c r="BF16" s="28"/>
      <c r="BG16" s="28"/>
      <c r="BH16" s="28"/>
      <c r="BI16" s="28"/>
      <c r="BJ16" s="28"/>
      <c r="BK16" s="28">
        <v>1</v>
      </c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>
        <v>6</v>
      </c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>
        <v>1</v>
      </c>
      <c r="CP16" s="28"/>
      <c r="CQ16" s="28">
        <v>4</v>
      </c>
      <c r="CR16" s="28">
        <v>4</v>
      </c>
      <c r="CS16" s="28">
        <v>61</v>
      </c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>
        <v>2</v>
      </c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>
        <v>7</v>
      </c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>
        <v>1</v>
      </c>
      <c r="ER16" s="28"/>
      <c r="ES16" s="28"/>
      <c r="ET16" s="28"/>
      <c r="EU16" s="28"/>
      <c r="EV16" s="28"/>
      <c r="EW16" s="28"/>
      <c r="EX16" s="28">
        <v>21</v>
      </c>
      <c r="EY16" s="28">
        <v>9</v>
      </c>
      <c r="EZ16" s="28"/>
      <c r="FA16" s="28">
        <v>4</v>
      </c>
      <c r="FB16" s="28"/>
      <c r="FC16" s="28"/>
      <c r="FD16" s="28">
        <v>2</v>
      </c>
      <c r="FE16" s="28">
        <v>2</v>
      </c>
      <c r="FF16" s="28"/>
      <c r="FG16" s="28"/>
      <c r="FH16" s="28">
        <v>1</v>
      </c>
      <c r="FI16" s="28"/>
      <c r="FJ16" s="28"/>
      <c r="FK16" s="28"/>
      <c r="FL16" s="28">
        <v>9</v>
      </c>
      <c r="FM16" s="28"/>
      <c r="FN16" s="28"/>
      <c r="FO16" s="28"/>
      <c r="FP16" s="28"/>
      <c r="FQ16" s="28"/>
      <c r="FR16" s="28"/>
      <c r="FS16" s="28"/>
      <c r="FT16" s="28">
        <v>4</v>
      </c>
      <c r="FU16" s="28"/>
      <c r="FV16" s="28"/>
      <c r="FW16" s="28"/>
      <c r="FX16" s="28">
        <v>1</v>
      </c>
      <c r="FY16" s="28"/>
      <c r="FZ16" s="28"/>
      <c r="GA16" s="28">
        <v>2</v>
      </c>
      <c r="GB16" s="28">
        <v>3</v>
      </c>
      <c r="GC16" s="28"/>
      <c r="GD16" s="28">
        <v>2</v>
      </c>
      <c r="GE16" s="28"/>
      <c r="GF16" s="28"/>
      <c r="GG16" s="28">
        <v>1</v>
      </c>
      <c r="GH16" s="28"/>
      <c r="GI16" s="28">
        <v>1</v>
      </c>
      <c r="GJ16" s="28"/>
      <c r="GK16" s="28">
        <v>1</v>
      </c>
      <c r="GL16" s="28">
        <v>14</v>
      </c>
      <c r="GM16" s="28">
        <v>2</v>
      </c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>
        <v>1</v>
      </c>
      <c r="HE16" s="28"/>
      <c r="HF16" s="28"/>
      <c r="HG16" s="28"/>
      <c r="HH16" s="28"/>
      <c r="HI16" s="28"/>
      <c r="HJ16" s="28"/>
      <c r="HK16" s="28">
        <v>1</v>
      </c>
      <c r="HL16" s="28"/>
      <c r="HM16" s="28">
        <v>2</v>
      </c>
      <c r="HN16" s="28"/>
      <c r="HO16" s="28"/>
      <c r="HP16" s="28">
        <v>2</v>
      </c>
      <c r="HQ16" s="28"/>
      <c r="HR16" s="28"/>
      <c r="HS16" s="28"/>
      <c r="HT16" s="28"/>
      <c r="HU16" s="28">
        <v>2</v>
      </c>
      <c r="HV16" s="28"/>
      <c r="HW16" s="28"/>
      <c r="HX16" s="28"/>
      <c r="HY16" s="28"/>
      <c r="HZ16" s="28"/>
      <c r="IA16" s="28"/>
      <c r="IB16" s="28"/>
      <c r="IC16" s="28"/>
      <c r="ID16" s="28"/>
      <c r="IE16" s="28">
        <v>1</v>
      </c>
      <c r="IF16" s="28"/>
      <c r="IG16" s="28"/>
      <c r="IH16" s="28"/>
      <c r="II16" s="28"/>
      <c r="IJ16" s="28"/>
      <c r="IK16" s="28"/>
      <c r="IL16" s="28"/>
      <c r="IM16" s="28"/>
      <c r="IN16" s="28"/>
      <c r="IO16" s="28" t="str">
        <f t="shared" si="2"/>
        <v>Przypadkowe</v>
      </c>
      <c r="IP16" s="29">
        <f t="shared" si="0"/>
        <v>15.853658536585366</v>
      </c>
      <c r="IQ16" s="30">
        <f t="shared" si="1"/>
        <v>39</v>
      </c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</row>
    <row r="17" spans="1:471" s="4" customFormat="1" ht="45" customHeight="1" x14ac:dyDescent="0.25">
      <c r="A17" s="26" t="s">
        <v>281</v>
      </c>
      <c r="B17" s="27" t="s">
        <v>282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7">
        <v>2</v>
      </c>
      <c r="CA17" s="28">
        <v>1</v>
      </c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 t="str">
        <f t="shared" si="2"/>
        <v>Przypadkowe</v>
      </c>
      <c r="IP17" s="29">
        <f t="shared" si="0"/>
        <v>0.81300813008130091</v>
      </c>
      <c r="IQ17" s="30">
        <f t="shared" si="1"/>
        <v>2</v>
      </c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</row>
    <row r="18" spans="1:471" s="4" customFormat="1" ht="45" customHeight="1" x14ac:dyDescent="0.25">
      <c r="A18" s="26" t="s">
        <v>283</v>
      </c>
      <c r="B18" s="27" t="s">
        <v>284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>
        <v>1</v>
      </c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>
        <v>2</v>
      </c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>
        <v>2</v>
      </c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 t="str">
        <f t="shared" si="2"/>
        <v>Przypadkowe</v>
      </c>
      <c r="IP18" s="29">
        <f t="shared" si="0"/>
        <v>1.2195121951219512</v>
      </c>
      <c r="IQ18" s="30">
        <f t="shared" si="1"/>
        <v>3</v>
      </c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</row>
    <row r="19" spans="1:471" s="4" customFormat="1" ht="45" customHeight="1" x14ac:dyDescent="0.25">
      <c r="A19" s="26" t="s">
        <v>736</v>
      </c>
      <c r="B19" s="27" t="s">
        <v>285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>
        <v>2</v>
      </c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 t="str">
        <f t="shared" si="2"/>
        <v>Przypadkowe</v>
      </c>
      <c r="IP19" s="29">
        <f t="shared" si="0"/>
        <v>0.40650406504065045</v>
      </c>
      <c r="IQ19" s="30">
        <f t="shared" si="1"/>
        <v>1</v>
      </c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</row>
    <row r="20" spans="1:471" s="4" customFormat="1" ht="45" customHeight="1" x14ac:dyDescent="0.25">
      <c r="A20" s="31" t="s">
        <v>286</v>
      </c>
      <c r="B20" s="27" t="s">
        <v>287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>
        <v>3</v>
      </c>
      <c r="AE20" s="28"/>
      <c r="AF20" s="28"/>
      <c r="AG20" s="28">
        <v>14</v>
      </c>
      <c r="AH20" s="28">
        <v>6</v>
      </c>
      <c r="AI20" s="28">
        <v>1</v>
      </c>
      <c r="AJ20" s="28"/>
      <c r="AK20" s="28"/>
      <c r="AL20" s="28">
        <v>1</v>
      </c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>
        <v>1</v>
      </c>
      <c r="BS20" s="28">
        <v>11</v>
      </c>
      <c r="BT20" s="28">
        <v>1</v>
      </c>
      <c r="BU20" s="28">
        <v>1</v>
      </c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>
        <v>3</v>
      </c>
      <c r="DB20" s="28"/>
      <c r="DC20" s="28"/>
      <c r="DD20" s="28"/>
      <c r="DE20" s="28"/>
      <c r="DF20" s="28"/>
      <c r="DG20" s="28">
        <v>13</v>
      </c>
      <c r="DH20" s="28">
        <v>2</v>
      </c>
      <c r="DI20" s="28">
        <v>2</v>
      </c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>
        <v>4</v>
      </c>
      <c r="DY20" s="28"/>
      <c r="DZ20" s="28"/>
      <c r="EA20" s="28"/>
      <c r="EB20" s="28">
        <v>10</v>
      </c>
      <c r="EC20" s="28"/>
      <c r="ED20" s="28">
        <v>1</v>
      </c>
      <c r="EE20" s="28"/>
      <c r="EF20" s="28"/>
      <c r="EG20" s="28">
        <v>3</v>
      </c>
      <c r="EH20" s="28"/>
      <c r="EI20" s="28"/>
      <c r="EJ20" s="28"/>
      <c r="EK20" s="28">
        <v>7</v>
      </c>
      <c r="EL20" s="28">
        <v>14</v>
      </c>
      <c r="EM20" s="28"/>
      <c r="EN20" s="28"/>
      <c r="EO20" s="28"/>
      <c r="EP20" s="28">
        <v>15</v>
      </c>
      <c r="EQ20" s="28">
        <v>9</v>
      </c>
      <c r="ER20" s="28">
        <v>1</v>
      </c>
      <c r="ES20" s="28">
        <v>1</v>
      </c>
      <c r="ET20" s="28"/>
      <c r="EU20" s="28">
        <v>4</v>
      </c>
      <c r="EV20" s="28"/>
      <c r="EW20" s="28">
        <v>1</v>
      </c>
      <c r="EX20" s="28"/>
      <c r="EY20" s="28">
        <v>1</v>
      </c>
      <c r="EZ20" s="28">
        <v>2</v>
      </c>
      <c r="FA20" s="28">
        <v>3</v>
      </c>
      <c r="FB20" s="28"/>
      <c r="FC20" s="28"/>
      <c r="FD20" s="28"/>
      <c r="FE20" s="28">
        <v>2</v>
      </c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>
        <v>1</v>
      </c>
      <c r="GD20" s="28">
        <v>1</v>
      </c>
      <c r="GE20" s="28"/>
      <c r="GF20" s="28">
        <v>1</v>
      </c>
      <c r="GG20" s="28"/>
      <c r="GH20" s="28"/>
      <c r="GI20" s="28"/>
      <c r="GJ20" s="28"/>
      <c r="GK20" s="28"/>
      <c r="GL20" s="28"/>
      <c r="GM20" s="28"/>
      <c r="GN20" s="28"/>
      <c r="GO20" s="28">
        <v>1</v>
      </c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>
        <v>2</v>
      </c>
      <c r="HH20" s="28">
        <v>1</v>
      </c>
      <c r="HI20" s="28">
        <v>10</v>
      </c>
      <c r="HJ20" s="28">
        <v>2</v>
      </c>
      <c r="HK20" s="28">
        <v>1</v>
      </c>
      <c r="HL20" s="28">
        <v>7</v>
      </c>
      <c r="HM20" s="28"/>
      <c r="HN20" s="28">
        <v>2</v>
      </c>
      <c r="HO20" s="28">
        <v>4</v>
      </c>
      <c r="HP20" s="28"/>
      <c r="HQ20" s="28">
        <v>10</v>
      </c>
      <c r="HR20" s="28"/>
      <c r="HS20" s="28"/>
      <c r="HT20" s="28">
        <v>2</v>
      </c>
      <c r="HU20" s="28">
        <v>4</v>
      </c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 t="str">
        <f t="shared" si="2"/>
        <v>Przypadkowe</v>
      </c>
      <c r="IP20" s="29">
        <f t="shared" si="0"/>
        <v>17.886178861788618</v>
      </c>
      <c r="IQ20" s="30">
        <f t="shared" si="1"/>
        <v>44</v>
      </c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</row>
    <row r="21" spans="1:471" s="4" customFormat="1" ht="45" customHeight="1" x14ac:dyDescent="0.25">
      <c r="A21" s="26" t="s">
        <v>288</v>
      </c>
      <c r="B21" s="27" t="s">
        <v>289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>
        <v>15</v>
      </c>
      <c r="AN21" s="28">
        <v>91</v>
      </c>
      <c r="AO21" s="28">
        <v>72</v>
      </c>
      <c r="AP21" s="27"/>
      <c r="AQ21" s="28">
        <v>3</v>
      </c>
      <c r="AR21" s="28">
        <v>1</v>
      </c>
      <c r="AS21" s="28">
        <v>4</v>
      </c>
      <c r="AT21" s="28">
        <v>9</v>
      </c>
      <c r="AU21" s="28">
        <v>1</v>
      </c>
      <c r="AV21" s="28">
        <v>5</v>
      </c>
      <c r="AW21" s="28">
        <v>3</v>
      </c>
      <c r="AX21" s="28">
        <v>30</v>
      </c>
      <c r="AY21" s="28">
        <v>12</v>
      </c>
      <c r="AZ21" s="28">
        <v>42</v>
      </c>
      <c r="BA21" s="28">
        <v>5</v>
      </c>
      <c r="BB21" s="28">
        <v>8</v>
      </c>
      <c r="BC21" s="28">
        <v>10</v>
      </c>
      <c r="BD21" s="28">
        <v>12</v>
      </c>
      <c r="BE21" s="28">
        <v>12</v>
      </c>
      <c r="BF21" s="28"/>
      <c r="BG21" s="28"/>
      <c r="BH21" s="27"/>
      <c r="BI21" s="28">
        <v>1</v>
      </c>
      <c r="BJ21" s="28">
        <v>4</v>
      </c>
      <c r="BK21" s="28">
        <v>1</v>
      </c>
      <c r="BL21" s="28"/>
      <c r="BM21" s="28"/>
      <c r="BN21" s="28"/>
      <c r="BO21" s="28">
        <v>4</v>
      </c>
      <c r="BP21" s="28">
        <v>2</v>
      </c>
      <c r="BQ21" s="28"/>
      <c r="BR21" s="28"/>
      <c r="BS21" s="28"/>
      <c r="BT21" s="28"/>
      <c r="BU21" s="28"/>
      <c r="BV21" s="28"/>
      <c r="BW21" s="28"/>
      <c r="BX21" s="28">
        <v>1</v>
      </c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>
        <v>2</v>
      </c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>
        <v>1</v>
      </c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 t="str">
        <f t="shared" si="2"/>
        <v>Przypadkowe</v>
      </c>
      <c r="IP21" s="29">
        <f t="shared" si="0"/>
        <v>10.569105691056912</v>
      </c>
      <c r="IQ21" s="30">
        <f t="shared" si="1"/>
        <v>26</v>
      </c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</row>
    <row r="22" spans="1:471" s="4" customFormat="1" ht="45" customHeight="1" x14ac:dyDescent="0.25">
      <c r="A22" s="26" t="s">
        <v>290</v>
      </c>
      <c r="B22" s="27" t="s">
        <v>291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>
        <v>3</v>
      </c>
      <c r="AN22" s="28"/>
      <c r="AO22" s="28"/>
      <c r="AP22" s="27"/>
      <c r="AQ22" s="28"/>
      <c r="AR22" s="28"/>
      <c r="AS22" s="28"/>
      <c r="AT22" s="28"/>
      <c r="AU22" s="28"/>
      <c r="AV22" s="28"/>
      <c r="AW22" s="28"/>
      <c r="AX22" s="28">
        <v>3</v>
      </c>
      <c r="AY22" s="28"/>
      <c r="AZ22" s="28"/>
      <c r="BA22" s="28">
        <v>2</v>
      </c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>
        <v>1</v>
      </c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>
        <v>1</v>
      </c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 t="str">
        <f t="shared" si="2"/>
        <v>Przypadkowe</v>
      </c>
      <c r="IP22" s="29">
        <f t="shared" si="0"/>
        <v>2.0325203252032518</v>
      </c>
      <c r="IQ22" s="30">
        <f t="shared" si="1"/>
        <v>5</v>
      </c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</row>
    <row r="23" spans="1:471" s="4" customFormat="1" ht="45" customHeight="1" x14ac:dyDescent="0.25">
      <c r="A23" s="26" t="s">
        <v>292</v>
      </c>
      <c r="B23" s="27" t="s">
        <v>293</v>
      </c>
      <c r="C23" s="28"/>
      <c r="D23" s="28"/>
      <c r="E23" s="28"/>
      <c r="F23" s="28"/>
      <c r="G23" s="28">
        <v>3</v>
      </c>
      <c r="H23" s="28"/>
      <c r="I23" s="28"/>
      <c r="J23" s="28">
        <v>1</v>
      </c>
      <c r="K23" s="28"/>
      <c r="L23" s="28"/>
      <c r="M23" s="28"/>
      <c r="N23" s="28"/>
      <c r="O23" s="28"/>
      <c r="P23" s="28"/>
      <c r="Q23" s="28">
        <v>1</v>
      </c>
      <c r="R23" s="28"/>
      <c r="S23" s="28"/>
      <c r="T23" s="28"/>
      <c r="U23" s="28"/>
      <c r="V23" s="28"/>
      <c r="W23" s="28">
        <v>1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>
        <v>2</v>
      </c>
      <c r="AI23" s="28">
        <v>1</v>
      </c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>
        <v>2</v>
      </c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>
        <v>2</v>
      </c>
      <c r="BL23" s="28"/>
      <c r="BM23" s="28">
        <v>1</v>
      </c>
      <c r="BN23" s="28"/>
      <c r="BO23" s="28">
        <v>1</v>
      </c>
      <c r="BP23" s="28">
        <v>1</v>
      </c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>
        <v>2</v>
      </c>
      <c r="EC23" s="28">
        <v>12</v>
      </c>
      <c r="ED23" s="28">
        <v>3</v>
      </c>
      <c r="EE23" s="28">
        <v>8</v>
      </c>
      <c r="EF23" s="28">
        <v>4</v>
      </c>
      <c r="EG23" s="28">
        <v>8</v>
      </c>
      <c r="EH23" s="28">
        <v>10</v>
      </c>
      <c r="EI23" s="28"/>
      <c r="EJ23" s="28">
        <v>2</v>
      </c>
      <c r="EK23" s="28"/>
      <c r="EL23" s="28"/>
      <c r="EM23" s="28"/>
      <c r="EN23" s="28"/>
      <c r="EO23" s="28"/>
      <c r="EP23" s="28">
        <v>8</v>
      </c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>
        <v>3</v>
      </c>
      <c r="GW23" s="28"/>
      <c r="GX23" s="28"/>
      <c r="GY23" s="28">
        <v>1</v>
      </c>
      <c r="GZ23" s="28">
        <v>1</v>
      </c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>
        <v>1</v>
      </c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 t="str">
        <f t="shared" si="2"/>
        <v>Przypadkowe</v>
      </c>
      <c r="IP23" s="29">
        <f t="shared" si="0"/>
        <v>9.7560975609756095</v>
      </c>
      <c r="IQ23" s="30">
        <f t="shared" si="1"/>
        <v>24</v>
      </c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</row>
    <row r="24" spans="1:471" s="4" customFormat="1" ht="45" customHeight="1" x14ac:dyDescent="0.25">
      <c r="A24" s="26" t="s">
        <v>294</v>
      </c>
      <c r="B24" s="27" t="s">
        <v>295</v>
      </c>
      <c r="C24" s="28"/>
      <c r="D24" s="28"/>
      <c r="E24" s="28"/>
      <c r="F24" s="28">
        <v>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>
        <v>10</v>
      </c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>
        <v>1</v>
      </c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>
        <v>1</v>
      </c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>
        <v>3</v>
      </c>
      <c r="HY24" s="28">
        <v>1</v>
      </c>
      <c r="HZ24" s="28">
        <v>4</v>
      </c>
      <c r="IA24" s="28">
        <v>6</v>
      </c>
      <c r="IB24" s="28">
        <v>2</v>
      </c>
      <c r="IC24" s="28">
        <v>2</v>
      </c>
      <c r="ID24" s="28">
        <v>4</v>
      </c>
      <c r="IE24" s="28">
        <v>3</v>
      </c>
      <c r="IF24" s="28">
        <v>1</v>
      </c>
      <c r="IG24" s="28">
        <v>4</v>
      </c>
      <c r="IH24" s="28">
        <v>2</v>
      </c>
      <c r="II24" s="28">
        <v>5</v>
      </c>
      <c r="IJ24" s="28">
        <v>2</v>
      </c>
      <c r="IK24" s="28">
        <v>4</v>
      </c>
      <c r="IL24" s="28">
        <v>1</v>
      </c>
      <c r="IM24" s="28">
        <v>5</v>
      </c>
      <c r="IN24" s="28">
        <v>3</v>
      </c>
      <c r="IO24" s="28" t="str">
        <f t="shared" si="2"/>
        <v>Przypadkowe</v>
      </c>
      <c r="IP24" s="29">
        <f t="shared" si="0"/>
        <v>8.536585365853659</v>
      </c>
      <c r="IQ24" s="30">
        <f t="shared" si="1"/>
        <v>21</v>
      </c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</row>
    <row r="25" spans="1:471" s="4" customFormat="1" ht="45" customHeight="1" x14ac:dyDescent="0.25">
      <c r="A25" s="32" t="s">
        <v>296</v>
      </c>
      <c r="B25" s="27" t="s">
        <v>297</v>
      </c>
      <c r="C25" s="28">
        <v>1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>
        <v>6</v>
      </c>
      <c r="O25" s="28">
        <v>11</v>
      </c>
      <c r="P25" s="28">
        <v>2</v>
      </c>
      <c r="Q25" s="28">
        <v>3</v>
      </c>
      <c r="R25" s="28"/>
      <c r="S25" s="28">
        <v>8</v>
      </c>
      <c r="T25" s="28">
        <v>1</v>
      </c>
      <c r="U25" s="28">
        <v>1</v>
      </c>
      <c r="V25" s="28">
        <v>13</v>
      </c>
      <c r="W25" s="28">
        <v>15</v>
      </c>
      <c r="X25" s="28">
        <v>4</v>
      </c>
      <c r="Y25" s="28">
        <v>34</v>
      </c>
      <c r="Z25" s="28">
        <v>13</v>
      </c>
      <c r="AA25" s="28">
        <v>8</v>
      </c>
      <c r="AB25" s="28">
        <v>18</v>
      </c>
      <c r="AC25" s="28">
        <v>32</v>
      </c>
      <c r="AD25" s="28">
        <v>9</v>
      </c>
      <c r="AE25" s="28">
        <v>10</v>
      </c>
      <c r="AF25" s="28">
        <v>35</v>
      </c>
      <c r="AG25" s="28">
        <v>45</v>
      </c>
      <c r="AH25" s="28">
        <v>9</v>
      </c>
      <c r="AI25" s="28">
        <v>44</v>
      </c>
      <c r="AJ25" s="28">
        <v>21</v>
      </c>
      <c r="AK25" s="28">
        <v>3</v>
      </c>
      <c r="AL25" s="28">
        <v>52</v>
      </c>
      <c r="AM25" s="27">
        <v>8</v>
      </c>
      <c r="AN25" s="27">
        <v>4</v>
      </c>
      <c r="AO25" s="27"/>
      <c r="AP25" s="27"/>
      <c r="AQ25" s="27">
        <v>8</v>
      </c>
      <c r="AR25" s="27">
        <v>14</v>
      </c>
      <c r="AS25" s="27">
        <v>12</v>
      </c>
      <c r="AT25" s="27">
        <v>6</v>
      </c>
      <c r="AU25" s="27">
        <v>27</v>
      </c>
      <c r="AV25" s="27">
        <v>8</v>
      </c>
      <c r="AW25" s="27">
        <v>29</v>
      </c>
      <c r="AX25" s="28">
        <v>14</v>
      </c>
      <c r="AY25" s="28">
        <v>6</v>
      </c>
      <c r="AZ25" s="28"/>
      <c r="BA25" s="28">
        <v>5</v>
      </c>
      <c r="BB25" s="28"/>
      <c r="BC25" s="28"/>
      <c r="BD25" s="28">
        <v>2</v>
      </c>
      <c r="BE25" s="28">
        <v>1</v>
      </c>
      <c r="BF25" s="28">
        <v>18</v>
      </c>
      <c r="BG25" s="28">
        <v>77</v>
      </c>
      <c r="BH25" s="28">
        <v>84</v>
      </c>
      <c r="BI25" s="28">
        <v>137</v>
      </c>
      <c r="BJ25" s="28">
        <v>134</v>
      </c>
      <c r="BK25" s="28">
        <v>64</v>
      </c>
      <c r="BL25" s="28">
        <v>10</v>
      </c>
      <c r="BM25" s="28">
        <v>28</v>
      </c>
      <c r="BN25" s="28">
        <v>113</v>
      </c>
      <c r="BO25" s="28">
        <v>168</v>
      </c>
      <c r="BP25" s="28">
        <v>63</v>
      </c>
      <c r="BQ25" s="28">
        <v>57</v>
      </c>
      <c r="BR25" s="28">
        <v>96</v>
      </c>
      <c r="BS25" s="28">
        <v>39</v>
      </c>
      <c r="BT25" s="28">
        <v>69</v>
      </c>
      <c r="BU25" s="28">
        <v>99</v>
      </c>
      <c r="BV25" s="28">
        <v>70</v>
      </c>
      <c r="BW25" s="28">
        <v>26</v>
      </c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>
        <v>2</v>
      </c>
      <c r="CW25" s="28"/>
      <c r="CX25" s="28"/>
      <c r="CY25" s="28"/>
      <c r="CZ25" s="28"/>
      <c r="DA25" s="28"/>
      <c r="DB25" s="28">
        <v>7</v>
      </c>
      <c r="DC25" s="28">
        <v>5</v>
      </c>
      <c r="DD25" s="28">
        <v>3</v>
      </c>
      <c r="DE25" s="28">
        <v>3</v>
      </c>
      <c r="DF25" s="28">
        <v>5</v>
      </c>
      <c r="DG25" s="28">
        <v>15</v>
      </c>
      <c r="DH25" s="28">
        <v>1</v>
      </c>
      <c r="DI25" s="28">
        <v>12</v>
      </c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>
        <v>28</v>
      </c>
      <c r="EJ25" s="28">
        <v>18</v>
      </c>
      <c r="EK25" s="28">
        <v>30</v>
      </c>
      <c r="EL25" s="28">
        <v>13</v>
      </c>
      <c r="EM25" s="28">
        <v>1</v>
      </c>
      <c r="EN25" s="28">
        <v>1</v>
      </c>
      <c r="EO25" s="28">
        <v>3</v>
      </c>
      <c r="EP25" s="28">
        <v>20</v>
      </c>
      <c r="EQ25" s="28"/>
      <c r="ER25" s="28"/>
      <c r="ES25" s="28"/>
      <c r="ET25" s="28"/>
      <c r="EU25" s="28"/>
      <c r="EV25" s="28"/>
      <c r="EW25" s="28"/>
      <c r="EX25" s="28">
        <v>1</v>
      </c>
      <c r="EY25" s="28">
        <v>3</v>
      </c>
      <c r="EZ25" s="28">
        <v>1</v>
      </c>
      <c r="FA25" s="28">
        <v>2</v>
      </c>
      <c r="FB25" s="28"/>
      <c r="FC25" s="28">
        <v>4</v>
      </c>
      <c r="FD25" s="28">
        <v>1</v>
      </c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>
        <v>86</v>
      </c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>
        <v>2</v>
      </c>
      <c r="GH25" s="28"/>
      <c r="GI25" s="28">
        <v>14</v>
      </c>
      <c r="GJ25" s="28"/>
      <c r="GK25" s="28"/>
      <c r="GL25" s="28">
        <v>3</v>
      </c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>
        <v>6</v>
      </c>
      <c r="GY25" s="28"/>
      <c r="GZ25" s="28"/>
      <c r="HA25" s="28">
        <v>10</v>
      </c>
      <c r="HB25" s="28">
        <v>3</v>
      </c>
      <c r="HC25" s="28">
        <v>5</v>
      </c>
      <c r="HD25" s="28"/>
      <c r="HE25" s="28"/>
      <c r="HF25" s="28">
        <v>2</v>
      </c>
      <c r="HG25" s="28">
        <v>2</v>
      </c>
      <c r="HH25" s="28">
        <v>3</v>
      </c>
      <c r="HI25" s="28">
        <v>3</v>
      </c>
      <c r="HJ25" s="28">
        <v>2</v>
      </c>
      <c r="HK25" s="28">
        <v>3</v>
      </c>
      <c r="HL25" s="28">
        <v>3</v>
      </c>
      <c r="HM25" s="28">
        <v>3</v>
      </c>
      <c r="HN25" s="28">
        <v>5</v>
      </c>
      <c r="HO25" s="28">
        <v>6</v>
      </c>
      <c r="HP25" s="28">
        <v>2</v>
      </c>
      <c r="HQ25" s="28">
        <v>4</v>
      </c>
      <c r="HR25" s="28">
        <v>1</v>
      </c>
      <c r="HS25" s="28">
        <v>1</v>
      </c>
      <c r="HT25" s="28">
        <v>2</v>
      </c>
      <c r="HU25" s="28">
        <v>4</v>
      </c>
      <c r="HV25" s="28">
        <v>3</v>
      </c>
      <c r="HW25" s="28">
        <v>2</v>
      </c>
      <c r="HX25" s="28">
        <v>12</v>
      </c>
      <c r="HY25" s="28">
        <v>7</v>
      </c>
      <c r="HZ25" s="28">
        <v>13</v>
      </c>
      <c r="IA25" s="28">
        <v>29</v>
      </c>
      <c r="IB25" s="28">
        <v>10</v>
      </c>
      <c r="IC25" s="28">
        <v>9</v>
      </c>
      <c r="ID25" s="28">
        <v>25</v>
      </c>
      <c r="IE25" s="28">
        <v>16</v>
      </c>
      <c r="IF25" s="28">
        <v>3</v>
      </c>
      <c r="IG25" s="28">
        <v>5</v>
      </c>
      <c r="IH25" s="28">
        <v>4</v>
      </c>
      <c r="II25" s="28">
        <v>19</v>
      </c>
      <c r="IJ25" s="28">
        <v>5</v>
      </c>
      <c r="IK25" s="28">
        <v>4</v>
      </c>
      <c r="IL25" s="28">
        <v>10</v>
      </c>
      <c r="IM25" s="28">
        <v>5</v>
      </c>
      <c r="IN25" s="28">
        <v>9</v>
      </c>
      <c r="IO25" s="28" t="str">
        <f t="shared" si="2"/>
        <v>Konstanty</v>
      </c>
      <c r="IP25" s="29">
        <f t="shared" si="0"/>
        <v>50</v>
      </c>
      <c r="IQ25" s="30">
        <f t="shared" si="1"/>
        <v>123</v>
      </c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</row>
    <row r="26" spans="1:471" s="4" customFormat="1" ht="45" customHeight="1" x14ac:dyDescent="0.25">
      <c r="A26" s="33" t="s">
        <v>298</v>
      </c>
      <c r="B26" s="27" t="s">
        <v>299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>
        <v>3</v>
      </c>
      <c r="O26" s="28">
        <v>6</v>
      </c>
      <c r="P26" s="28">
        <v>1</v>
      </c>
      <c r="Q26" s="28">
        <v>2</v>
      </c>
      <c r="R26" s="28">
        <v>1</v>
      </c>
      <c r="S26" s="28">
        <v>4</v>
      </c>
      <c r="T26" s="28"/>
      <c r="U26" s="28"/>
      <c r="V26" s="28">
        <v>2</v>
      </c>
      <c r="W26" s="28">
        <v>2</v>
      </c>
      <c r="X26" s="28">
        <v>1</v>
      </c>
      <c r="Y26" s="28">
        <v>4</v>
      </c>
      <c r="Z26" s="28">
        <v>3</v>
      </c>
      <c r="AA26" s="28">
        <v>2</v>
      </c>
      <c r="AB26" s="28">
        <v>3</v>
      </c>
      <c r="AC26" s="28">
        <v>6</v>
      </c>
      <c r="AD26" s="28">
        <v>3</v>
      </c>
      <c r="AE26" s="28">
        <v>4</v>
      </c>
      <c r="AF26" s="28">
        <v>8</v>
      </c>
      <c r="AG26" s="28">
        <v>10</v>
      </c>
      <c r="AH26" s="28">
        <v>3</v>
      </c>
      <c r="AI26" s="28">
        <v>7</v>
      </c>
      <c r="AJ26" s="28">
        <v>5</v>
      </c>
      <c r="AK26" s="28">
        <v>2</v>
      </c>
      <c r="AL26" s="28">
        <v>10</v>
      </c>
      <c r="AM26" s="28">
        <v>2</v>
      </c>
      <c r="AN26" s="28">
        <v>3</v>
      </c>
      <c r="AO26" s="28"/>
      <c r="AP26" s="28"/>
      <c r="AQ26" s="28">
        <v>2</v>
      </c>
      <c r="AR26" s="28">
        <v>3</v>
      </c>
      <c r="AS26" s="28">
        <v>1</v>
      </c>
      <c r="AT26" s="28">
        <v>3</v>
      </c>
      <c r="AU26" s="28">
        <v>3</v>
      </c>
      <c r="AV26" s="28">
        <v>4</v>
      </c>
      <c r="AW26" s="28">
        <v>2</v>
      </c>
      <c r="AX26" s="28">
        <v>1</v>
      </c>
      <c r="AY26" s="28">
        <v>1</v>
      </c>
      <c r="AZ26" s="28"/>
      <c r="BA26" s="28">
        <v>1</v>
      </c>
      <c r="BB26" s="28"/>
      <c r="BC26" s="28"/>
      <c r="BD26" s="28">
        <v>1</v>
      </c>
      <c r="BE26" s="28">
        <v>1</v>
      </c>
      <c r="BF26" s="28">
        <v>2</v>
      </c>
      <c r="BG26" s="28">
        <v>1</v>
      </c>
      <c r="BH26" s="28">
        <v>2</v>
      </c>
      <c r="BI26" s="28">
        <v>3</v>
      </c>
      <c r="BJ26" s="28">
        <v>5</v>
      </c>
      <c r="BK26" s="28">
        <v>4</v>
      </c>
      <c r="BL26" s="28">
        <v>1</v>
      </c>
      <c r="BM26" s="28">
        <v>1</v>
      </c>
      <c r="BN26" s="28">
        <v>2</v>
      </c>
      <c r="BO26" s="28">
        <v>4</v>
      </c>
      <c r="BP26" s="28">
        <v>2</v>
      </c>
      <c r="BQ26" s="28">
        <v>4</v>
      </c>
      <c r="BR26" s="28">
        <v>4</v>
      </c>
      <c r="BS26" s="28">
        <v>5</v>
      </c>
      <c r="BT26" s="28">
        <v>3</v>
      </c>
      <c r="BU26" s="28">
        <v>4</v>
      </c>
      <c r="BV26" s="28">
        <v>2</v>
      </c>
      <c r="BW26" s="28">
        <v>1</v>
      </c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>
        <v>4</v>
      </c>
      <c r="DC26" s="28">
        <v>3</v>
      </c>
      <c r="DD26" s="28">
        <v>2</v>
      </c>
      <c r="DE26" s="28">
        <v>1</v>
      </c>
      <c r="DF26" s="28">
        <v>2</v>
      </c>
      <c r="DG26" s="28"/>
      <c r="DH26" s="28">
        <v>1</v>
      </c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>
        <v>1</v>
      </c>
      <c r="HG26" s="28">
        <v>1</v>
      </c>
      <c r="HH26" s="28">
        <v>3</v>
      </c>
      <c r="HI26" s="28">
        <v>3</v>
      </c>
      <c r="HJ26" s="28">
        <v>2</v>
      </c>
      <c r="HK26" s="28">
        <v>3</v>
      </c>
      <c r="HL26" s="28">
        <v>3</v>
      </c>
      <c r="HM26" s="28">
        <v>3</v>
      </c>
      <c r="HN26" s="28">
        <v>5</v>
      </c>
      <c r="HO26" s="28">
        <v>6</v>
      </c>
      <c r="HP26" s="28">
        <v>4</v>
      </c>
      <c r="HQ26" s="28">
        <v>11</v>
      </c>
      <c r="HR26" s="28">
        <v>3</v>
      </c>
      <c r="HS26" s="28">
        <v>4</v>
      </c>
      <c r="HT26" s="28">
        <v>6</v>
      </c>
      <c r="HU26" s="28">
        <v>9</v>
      </c>
      <c r="HV26" s="28">
        <v>7</v>
      </c>
      <c r="HW26" s="28">
        <v>5</v>
      </c>
      <c r="HX26" s="28">
        <v>4</v>
      </c>
      <c r="HY26" s="28">
        <v>2</v>
      </c>
      <c r="HZ26" s="28">
        <v>3</v>
      </c>
      <c r="IA26" s="28">
        <v>9</v>
      </c>
      <c r="IB26" s="28">
        <v>3</v>
      </c>
      <c r="IC26" s="28">
        <v>3</v>
      </c>
      <c r="ID26" s="28">
        <v>7</v>
      </c>
      <c r="IE26" s="28">
        <v>5</v>
      </c>
      <c r="IF26" s="28">
        <v>1</v>
      </c>
      <c r="IG26" s="28">
        <v>10</v>
      </c>
      <c r="IH26" s="28">
        <v>5</v>
      </c>
      <c r="II26" s="28">
        <v>38</v>
      </c>
      <c r="IJ26" s="28">
        <v>10</v>
      </c>
      <c r="IK26" s="28">
        <v>7</v>
      </c>
      <c r="IL26" s="28">
        <v>18</v>
      </c>
      <c r="IM26" s="28">
        <v>8</v>
      </c>
      <c r="IN26" s="28">
        <v>17</v>
      </c>
      <c r="IO26" s="28" t="str">
        <f t="shared" si="2"/>
        <v>Akcesoryczne</v>
      </c>
      <c r="IP26" s="29">
        <f t="shared" si="0"/>
        <v>39.024390243902438</v>
      </c>
      <c r="IQ26" s="30">
        <f t="shared" si="1"/>
        <v>96</v>
      </c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</row>
    <row r="27" spans="1:471" s="4" customFormat="1" ht="45" customHeight="1" x14ac:dyDescent="0.25">
      <c r="A27" s="32" t="s">
        <v>300</v>
      </c>
      <c r="B27" s="27" t="s">
        <v>301</v>
      </c>
      <c r="C27" s="28">
        <v>4</v>
      </c>
      <c r="D27" s="28"/>
      <c r="E27" s="28"/>
      <c r="F27" s="28"/>
      <c r="G27" s="28">
        <v>10</v>
      </c>
      <c r="H27" s="28"/>
      <c r="I27" s="28">
        <v>9</v>
      </c>
      <c r="J27" s="28">
        <v>1</v>
      </c>
      <c r="K27" s="28">
        <v>5</v>
      </c>
      <c r="L27" s="28">
        <v>7</v>
      </c>
      <c r="M27" s="28">
        <v>4</v>
      </c>
      <c r="N27" s="28"/>
      <c r="O27" s="28"/>
      <c r="P27" s="28"/>
      <c r="Q27" s="28"/>
      <c r="R27" s="28">
        <v>1</v>
      </c>
      <c r="S27" s="28"/>
      <c r="T27" s="28">
        <v>1</v>
      </c>
      <c r="U27" s="28">
        <v>1</v>
      </c>
      <c r="V27" s="28">
        <v>1</v>
      </c>
      <c r="W27" s="28">
        <v>1</v>
      </c>
      <c r="X27" s="28">
        <v>2</v>
      </c>
      <c r="Y27" s="28">
        <v>10</v>
      </c>
      <c r="Z27" s="28">
        <v>2</v>
      </c>
      <c r="AA27" s="28">
        <v>1</v>
      </c>
      <c r="AB27" s="28">
        <v>1</v>
      </c>
      <c r="AC27" s="28">
        <v>2</v>
      </c>
      <c r="AD27" s="28">
        <v>1</v>
      </c>
      <c r="AE27" s="28">
        <v>1</v>
      </c>
      <c r="AF27" s="28">
        <v>4</v>
      </c>
      <c r="AG27" s="28">
        <v>6</v>
      </c>
      <c r="AH27" s="28">
        <v>1</v>
      </c>
      <c r="AI27" s="28">
        <v>3</v>
      </c>
      <c r="AJ27" s="28">
        <v>1</v>
      </c>
      <c r="AK27" s="28">
        <v>1</v>
      </c>
      <c r="AL27" s="28">
        <v>8</v>
      </c>
      <c r="AM27" s="28">
        <v>1</v>
      </c>
      <c r="AN27" s="28">
        <v>2</v>
      </c>
      <c r="AO27" s="28"/>
      <c r="AP27" s="28"/>
      <c r="AQ27" s="28">
        <v>1</v>
      </c>
      <c r="AR27" s="28">
        <v>2</v>
      </c>
      <c r="AS27" s="28">
        <v>1</v>
      </c>
      <c r="AT27" s="28">
        <v>2</v>
      </c>
      <c r="AU27" s="28">
        <v>1</v>
      </c>
      <c r="AV27" s="28">
        <v>2</v>
      </c>
      <c r="AW27" s="28">
        <v>1</v>
      </c>
      <c r="AX27" s="28">
        <v>1</v>
      </c>
      <c r="AY27" s="28">
        <v>1</v>
      </c>
      <c r="AZ27" s="28"/>
      <c r="BA27" s="28">
        <v>1</v>
      </c>
      <c r="BB27" s="28"/>
      <c r="BC27" s="28"/>
      <c r="BD27" s="28">
        <v>1</v>
      </c>
      <c r="BE27" s="28">
        <v>1</v>
      </c>
      <c r="BF27" s="28">
        <v>8</v>
      </c>
      <c r="BG27" s="28">
        <v>4</v>
      </c>
      <c r="BH27" s="28">
        <v>3</v>
      </c>
      <c r="BI27" s="28">
        <v>6</v>
      </c>
      <c r="BJ27" s="28">
        <v>8</v>
      </c>
      <c r="BK27" s="28">
        <v>6</v>
      </c>
      <c r="BL27" s="28">
        <v>2</v>
      </c>
      <c r="BM27" s="28">
        <v>3</v>
      </c>
      <c r="BN27" s="28">
        <v>5</v>
      </c>
      <c r="BO27" s="28">
        <v>6</v>
      </c>
      <c r="BP27" s="28">
        <v>3</v>
      </c>
      <c r="BQ27" s="28">
        <v>2</v>
      </c>
      <c r="BR27" s="28">
        <v>1</v>
      </c>
      <c r="BS27" s="28">
        <v>2</v>
      </c>
      <c r="BT27" s="28">
        <v>2</v>
      </c>
      <c r="BU27" s="28">
        <v>1</v>
      </c>
      <c r="BV27" s="28">
        <v>2</v>
      </c>
      <c r="BW27" s="28">
        <v>1</v>
      </c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>
        <v>5</v>
      </c>
      <c r="CS27" s="28">
        <v>4</v>
      </c>
      <c r="CT27" s="28">
        <v>3</v>
      </c>
      <c r="CU27" s="28">
        <v>2</v>
      </c>
      <c r="CV27" s="28">
        <v>1</v>
      </c>
      <c r="CW27" s="28">
        <v>1</v>
      </c>
      <c r="CX27" s="28"/>
      <c r="CY27" s="28">
        <v>1</v>
      </c>
      <c r="CZ27" s="28">
        <v>5</v>
      </c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>
        <v>4</v>
      </c>
      <c r="HG27" s="28">
        <v>3</v>
      </c>
      <c r="HH27" s="28">
        <v>6</v>
      </c>
      <c r="HI27" s="28">
        <v>5</v>
      </c>
      <c r="HJ27" s="28">
        <v>3</v>
      </c>
      <c r="HK27" s="28">
        <v>5</v>
      </c>
      <c r="HL27" s="28">
        <v>6</v>
      </c>
      <c r="HM27" s="28">
        <v>7</v>
      </c>
      <c r="HN27" s="28">
        <v>10</v>
      </c>
      <c r="HO27" s="28">
        <v>11</v>
      </c>
      <c r="HP27" s="28"/>
      <c r="HQ27" s="28"/>
      <c r="HR27" s="28"/>
      <c r="HS27" s="28"/>
      <c r="HT27" s="28"/>
      <c r="HU27" s="28"/>
      <c r="HV27" s="28"/>
      <c r="HW27" s="28"/>
      <c r="HX27" s="28">
        <v>4</v>
      </c>
      <c r="HY27" s="28">
        <v>2</v>
      </c>
      <c r="HZ27" s="28">
        <v>4</v>
      </c>
      <c r="IA27" s="28">
        <v>9</v>
      </c>
      <c r="IB27" s="28">
        <v>3</v>
      </c>
      <c r="IC27" s="28">
        <v>3</v>
      </c>
      <c r="ID27" s="28">
        <v>8</v>
      </c>
      <c r="IE27" s="28">
        <v>6</v>
      </c>
      <c r="IF27" s="28">
        <v>2</v>
      </c>
      <c r="IG27" s="28">
        <v>1</v>
      </c>
      <c r="IH27" s="28">
        <v>3</v>
      </c>
      <c r="II27" s="28">
        <v>2</v>
      </c>
      <c r="IJ27" s="28">
        <v>3</v>
      </c>
      <c r="IK27" s="28">
        <v>2</v>
      </c>
      <c r="IL27" s="28">
        <v>1</v>
      </c>
      <c r="IM27" s="28">
        <v>3</v>
      </c>
      <c r="IN27" s="28">
        <v>3</v>
      </c>
      <c r="IO27" s="28" t="str">
        <f t="shared" si="2"/>
        <v>Akcesoryczne</v>
      </c>
      <c r="IP27" s="29">
        <f t="shared" si="0"/>
        <v>38.211382113821138</v>
      </c>
      <c r="IQ27" s="30">
        <f t="shared" si="1"/>
        <v>94</v>
      </c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</row>
    <row r="28" spans="1:471" s="7" customFormat="1" ht="45" customHeight="1" x14ac:dyDescent="0.25">
      <c r="A28" s="26" t="s">
        <v>302</v>
      </c>
      <c r="B28" s="27" t="s">
        <v>303</v>
      </c>
      <c r="C28" s="27">
        <v>9</v>
      </c>
      <c r="D28" s="27">
        <v>3</v>
      </c>
      <c r="E28" s="27">
        <v>3</v>
      </c>
      <c r="F28" s="27">
        <v>2</v>
      </c>
      <c r="G28" s="27">
        <v>23</v>
      </c>
      <c r="H28" s="27">
        <v>1</v>
      </c>
      <c r="I28" s="27">
        <v>27</v>
      </c>
      <c r="J28" s="27">
        <v>3</v>
      </c>
      <c r="K28" s="27">
        <v>11</v>
      </c>
      <c r="L28" s="27">
        <v>15</v>
      </c>
      <c r="M28" s="27">
        <v>8</v>
      </c>
      <c r="N28" s="27">
        <v>21</v>
      </c>
      <c r="O28" s="27">
        <v>41</v>
      </c>
      <c r="P28" s="27">
        <v>3</v>
      </c>
      <c r="Q28" s="27">
        <v>11</v>
      </c>
      <c r="R28" s="27">
        <v>1</v>
      </c>
      <c r="S28" s="27">
        <v>31</v>
      </c>
      <c r="T28" s="27">
        <v>1</v>
      </c>
      <c r="U28" s="27">
        <v>1</v>
      </c>
      <c r="V28" s="27">
        <v>4</v>
      </c>
      <c r="W28" s="27">
        <v>5</v>
      </c>
      <c r="X28" s="27">
        <v>3</v>
      </c>
      <c r="Y28" s="27">
        <v>11</v>
      </c>
      <c r="Z28" s="27">
        <v>5</v>
      </c>
      <c r="AA28" s="27">
        <v>3</v>
      </c>
      <c r="AB28" s="27">
        <v>6</v>
      </c>
      <c r="AC28" s="27">
        <v>8</v>
      </c>
      <c r="AD28" s="27">
        <v>5</v>
      </c>
      <c r="AE28" s="27">
        <v>6</v>
      </c>
      <c r="AF28" s="27">
        <v>15</v>
      </c>
      <c r="AG28" s="27">
        <v>18</v>
      </c>
      <c r="AH28" s="28">
        <v>4</v>
      </c>
      <c r="AI28" s="27">
        <v>22</v>
      </c>
      <c r="AJ28" s="27">
        <v>9</v>
      </c>
      <c r="AK28" s="27">
        <v>4</v>
      </c>
      <c r="AL28" s="27">
        <v>16</v>
      </c>
      <c r="AM28" s="34">
        <v>2</v>
      </c>
      <c r="AN28" s="34">
        <v>3</v>
      </c>
      <c r="AO28" s="34"/>
      <c r="AP28" s="34"/>
      <c r="AQ28" s="34">
        <v>3</v>
      </c>
      <c r="AR28" s="34">
        <v>5</v>
      </c>
      <c r="AS28" s="34">
        <v>4</v>
      </c>
      <c r="AT28" s="34">
        <v>2</v>
      </c>
      <c r="AU28" s="34">
        <v>6</v>
      </c>
      <c r="AV28" s="34">
        <v>3</v>
      </c>
      <c r="AW28" s="34">
        <v>5</v>
      </c>
      <c r="AX28" s="27">
        <v>2</v>
      </c>
      <c r="AY28" s="27">
        <v>1</v>
      </c>
      <c r="AZ28" s="27"/>
      <c r="BA28" s="27">
        <v>2</v>
      </c>
      <c r="BB28" s="27"/>
      <c r="BC28" s="27"/>
      <c r="BD28" s="27">
        <v>1</v>
      </c>
      <c r="BE28" s="27">
        <v>1</v>
      </c>
      <c r="BF28" s="27">
        <v>3</v>
      </c>
      <c r="BG28" s="27">
        <v>10</v>
      </c>
      <c r="BH28" s="27">
        <v>11</v>
      </c>
      <c r="BI28" s="27">
        <v>18</v>
      </c>
      <c r="BJ28" s="27">
        <v>13</v>
      </c>
      <c r="BK28" s="27">
        <v>8</v>
      </c>
      <c r="BL28" s="27">
        <v>5</v>
      </c>
      <c r="BM28" s="27">
        <v>9</v>
      </c>
      <c r="BN28" s="27">
        <v>14</v>
      </c>
      <c r="BO28" s="27">
        <v>22</v>
      </c>
      <c r="BP28" s="27">
        <v>13</v>
      </c>
      <c r="BQ28" s="27">
        <v>9</v>
      </c>
      <c r="BR28" s="27">
        <v>15</v>
      </c>
      <c r="BS28" s="27">
        <v>6</v>
      </c>
      <c r="BT28" s="27">
        <v>11</v>
      </c>
      <c r="BU28" s="27">
        <v>15</v>
      </c>
      <c r="BV28" s="27">
        <v>11</v>
      </c>
      <c r="BW28" s="27">
        <v>8</v>
      </c>
      <c r="BX28" s="27"/>
      <c r="BY28" s="27"/>
      <c r="BZ28" s="27">
        <v>2</v>
      </c>
      <c r="CA28" s="27">
        <v>1</v>
      </c>
      <c r="CB28" s="27"/>
      <c r="CC28" s="27"/>
      <c r="CD28" s="27"/>
      <c r="CE28" s="27">
        <v>1</v>
      </c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>
        <v>20</v>
      </c>
      <c r="CS28" s="27">
        <v>13</v>
      </c>
      <c r="CT28" s="27">
        <v>10</v>
      </c>
      <c r="CU28" s="27">
        <v>9</v>
      </c>
      <c r="CV28" s="27">
        <v>3</v>
      </c>
      <c r="CW28" s="27">
        <v>2</v>
      </c>
      <c r="CX28" s="27"/>
      <c r="CY28" s="27">
        <v>2</v>
      </c>
      <c r="CZ28" s="27">
        <v>16</v>
      </c>
      <c r="DA28" s="27"/>
      <c r="DB28" s="27">
        <v>18</v>
      </c>
      <c r="DC28" s="27">
        <v>21</v>
      </c>
      <c r="DD28" s="27">
        <v>4</v>
      </c>
      <c r="DE28" s="27">
        <v>4</v>
      </c>
      <c r="DF28" s="27">
        <v>8</v>
      </c>
      <c r="DG28" s="27">
        <v>38</v>
      </c>
      <c r="DH28" s="27">
        <v>3</v>
      </c>
      <c r="DI28" s="27">
        <v>30</v>
      </c>
      <c r="DJ28" s="27"/>
      <c r="DK28" s="27"/>
      <c r="DL28" s="27"/>
      <c r="DM28" s="27"/>
      <c r="DN28" s="27"/>
      <c r="DO28" s="27">
        <v>1</v>
      </c>
      <c r="DP28" s="27"/>
      <c r="DQ28" s="27"/>
      <c r="DR28" s="27"/>
      <c r="DS28" s="27"/>
      <c r="DT28" s="27">
        <v>1</v>
      </c>
      <c r="DU28" s="27"/>
      <c r="DV28" s="27">
        <v>1</v>
      </c>
      <c r="DW28" s="27"/>
      <c r="DX28" s="27">
        <v>2</v>
      </c>
      <c r="DY28" s="27"/>
      <c r="DZ28" s="27"/>
      <c r="EA28" s="27">
        <v>4</v>
      </c>
      <c r="EB28" s="27">
        <v>41</v>
      </c>
      <c r="EC28" s="27">
        <v>72</v>
      </c>
      <c r="ED28" s="27">
        <v>92</v>
      </c>
      <c r="EE28" s="27">
        <v>131</v>
      </c>
      <c r="EF28" s="27">
        <v>81</v>
      </c>
      <c r="EG28" s="27">
        <v>144</v>
      </c>
      <c r="EH28" s="27">
        <v>181</v>
      </c>
      <c r="EI28" s="27">
        <v>82</v>
      </c>
      <c r="EJ28" s="27">
        <v>51</v>
      </c>
      <c r="EK28" s="27">
        <v>91</v>
      </c>
      <c r="EL28" s="27">
        <v>39</v>
      </c>
      <c r="EM28" s="27">
        <v>2</v>
      </c>
      <c r="EN28" s="27">
        <v>2</v>
      </c>
      <c r="EO28" s="27">
        <v>8</v>
      </c>
      <c r="EP28" s="27">
        <v>50</v>
      </c>
      <c r="EQ28" s="27">
        <v>7</v>
      </c>
      <c r="ER28" s="27"/>
      <c r="ES28" s="27">
        <v>1</v>
      </c>
      <c r="ET28" s="27">
        <v>24</v>
      </c>
      <c r="EU28" s="27">
        <v>21</v>
      </c>
      <c r="EV28" s="27">
        <v>8</v>
      </c>
      <c r="EW28" s="27">
        <v>27</v>
      </c>
      <c r="EX28" s="27">
        <v>4</v>
      </c>
      <c r="EY28" s="27">
        <v>12</v>
      </c>
      <c r="EZ28" s="27">
        <v>5</v>
      </c>
      <c r="FA28" s="27">
        <v>4</v>
      </c>
      <c r="FB28" s="27"/>
      <c r="FC28" s="27">
        <v>10</v>
      </c>
      <c r="FD28" s="27">
        <v>3</v>
      </c>
      <c r="FE28" s="27"/>
      <c r="FF28" s="27">
        <v>1</v>
      </c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>
        <v>21</v>
      </c>
      <c r="FS28" s="27"/>
      <c r="FT28" s="27"/>
      <c r="FU28" s="27"/>
      <c r="FV28" s="27"/>
      <c r="FW28" s="27">
        <v>5</v>
      </c>
      <c r="FX28" s="27"/>
      <c r="FY28" s="27"/>
      <c r="FZ28" s="27"/>
      <c r="GA28" s="27"/>
      <c r="GB28" s="27"/>
      <c r="GC28" s="27">
        <v>1</v>
      </c>
      <c r="GD28" s="27"/>
      <c r="GE28" s="27"/>
      <c r="GF28" s="27">
        <v>5</v>
      </c>
      <c r="GG28" s="27">
        <v>1</v>
      </c>
      <c r="GH28" s="27"/>
      <c r="GI28" s="27">
        <v>3</v>
      </c>
      <c r="GJ28" s="27"/>
      <c r="GK28" s="27"/>
      <c r="GL28" s="27">
        <v>1</v>
      </c>
      <c r="GM28" s="27"/>
      <c r="GN28" s="27"/>
      <c r="GO28" s="27"/>
      <c r="GP28" s="27">
        <v>2</v>
      </c>
      <c r="GQ28" s="27">
        <v>4</v>
      </c>
      <c r="GR28" s="27"/>
      <c r="GS28" s="27"/>
      <c r="GT28" s="27"/>
      <c r="GU28" s="27"/>
      <c r="GV28" s="27">
        <v>1</v>
      </c>
      <c r="GW28" s="27"/>
      <c r="GX28" s="27">
        <v>2</v>
      </c>
      <c r="GY28" s="27"/>
      <c r="GZ28" s="27"/>
      <c r="HA28" s="27">
        <v>2</v>
      </c>
      <c r="HB28" s="27">
        <v>1</v>
      </c>
      <c r="HC28" s="27">
        <v>2</v>
      </c>
      <c r="HD28" s="27"/>
      <c r="HE28" s="27"/>
      <c r="HF28" s="27">
        <v>12</v>
      </c>
      <c r="HG28" s="27">
        <v>6</v>
      </c>
      <c r="HH28" s="27">
        <v>21</v>
      </c>
      <c r="HI28" s="27">
        <v>9</v>
      </c>
      <c r="HJ28" s="27">
        <v>7</v>
      </c>
      <c r="HK28" s="27">
        <v>6</v>
      </c>
      <c r="HL28" s="27">
        <v>9</v>
      </c>
      <c r="HM28" s="27">
        <v>21</v>
      </c>
      <c r="HN28" s="27">
        <v>52</v>
      </c>
      <c r="HO28" s="27">
        <v>53</v>
      </c>
      <c r="HP28" s="27">
        <v>6</v>
      </c>
      <c r="HQ28" s="27">
        <v>38</v>
      </c>
      <c r="HR28" s="27">
        <v>5</v>
      </c>
      <c r="HS28" s="27">
        <v>10</v>
      </c>
      <c r="HT28" s="27">
        <v>17</v>
      </c>
      <c r="HU28" s="27">
        <v>31</v>
      </c>
      <c r="HV28" s="27">
        <v>36</v>
      </c>
      <c r="HW28" s="27">
        <v>17</v>
      </c>
      <c r="HX28" s="27">
        <v>24</v>
      </c>
      <c r="HY28" s="27">
        <v>13</v>
      </c>
      <c r="HZ28" s="27">
        <v>26</v>
      </c>
      <c r="IA28" s="27">
        <v>62</v>
      </c>
      <c r="IB28" s="27">
        <v>22</v>
      </c>
      <c r="IC28" s="27">
        <v>20</v>
      </c>
      <c r="ID28" s="27">
        <v>54</v>
      </c>
      <c r="IE28" s="27">
        <v>34</v>
      </c>
      <c r="IF28" s="27">
        <v>4</v>
      </c>
      <c r="IG28" s="28">
        <v>25</v>
      </c>
      <c r="IH28" s="28">
        <v>11</v>
      </c>
      <c r="II28" s="28">
        <v>95</v>
      </c>
      <c r="IJ28" s="28">
        <v>23</v>
      </c>
      <c r="IK28" s="28">
        <v>16</v>
      </c>
      <c r="IL28" s="28">
        <v>47</v>
      </c>
      <c r="IM28" s="28">
        <v>12</v>
      </c>
      <c r="IN28" s="28">
        <v>45</v>
      </c>
      <c r="IO28" s="28" t="str">
        <f t="shared" si="2"/>
        <v>Konstanty</v>
      </c>
      <c r="IP28" s="29">
        <f t="shared" si="0"/>
        <v>68.699186991869922</v>
      </c>
      <c r="IQ28" s="30">
        <f t="shared" si="1"/>
        <v>169</v>
      </c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</row>
    <row r="29" spans="1:471" s="4" customFormat="1" ht="45" customHeight="1" x14ac:dyDescent="0.25">
      <c r="A29" s="26" t="s">
        <v>304</v>
      </c>
      <c r="B29" s="27" t="s">
        <v>305</v>
      </c>
      <c r="C29" s="28">
        <v>45</v>
      </c>
      <c r="D29" s="28">
        <v>3</v>
      </c>
      <c r="E29" s="28">
        <v>3</v>
      </c>
      <c r="F29" s="28">
        <v>7</v>
      </c>
      <c r="G29" s="28">
        <v>44</v>
      </c>
      <c r="H29" s="28">
        <v>1</v>
      </c>
      <c r="I29" s="28">
        <v>132</v>
      </c>
      <c r="J29" s="28">
        <v>10</v>
      </c>
      <c r="K29" s="28">
        <v>14</v>
      </c>
      <c r="L29" s="28">
        <v>44</v>
      </c>
      <c r="M29" s="28">
        <v>22</v>
      </c>
      <c r="N29" s="28">
        <v>33</v>
      </c>
      <c r="O29" s="28">
        <v>82</v>
      </c>
      <c r="P29" s="28">
        <v>52</v>
      </c>
      <c r="Q29" s="28">
        <v>42</v>
      </c>
      <c r="R29" s="28">
        <v>12</v>
      </c>
      <c r="S29" s="28">
        <v>190</v>
      </c>
      <c r="T29" s="28">
        <v>44</v>
      </c>
      <c r="U29" s="28">
        <v>43</v>
      </c>
      <c r="V29" s="28">
        <v>260</v>
      </c>
      <c r="W29" s="28">
        <v>98</v>
      </c>
      <c r="X29" s="28">
        <v>28</v>
      </c>
      <c r="Y29" s="28">
        <v>180</v>
      </c>
      <c r="Z29" s="28">
        <v>260</v>
      </c>
      <c r="AA29" s="28">
        <v>239</v>
      </c>
      <c r="AB29" s="28">
        <v>240</v>
      </c>
      <c r="AC29" s="28">
        <v>223</v>
      </c>
      <c r="AD29" s="28">
        <v>225</v>
      </c>
      <c r="AE29" s="28">
        <v>120</v>
      </c>
      <c r="AF29" s="28">
        <v>90</v>
      </c>
      <c r="AG29" s="27">
        <v>90</v>
      </c>
      <c r="AH29" s="27">
        <v>260</v>
      </c>
      <c r="AI29" s="28">
        <v>240</v>
      </c>
      <c r="AJ29" s="28">
        <v>32</v>
      </c>
      <c r="AK29" s="28">
        <v>244</v>
      </c>
      <c r="AL29" s="28">
        <v>251</v>
      </c>
      <c r="AM29" s="28">
        <v>48</v>
      </c>
      <c r="AN29" s="28">
        <v>3</v>
      </c>
      <c r="AO29" s="28"/>
      <c r="AP29" s="27"/>
      <c r="AQ29" s="28">
        <v>8</v>
      </c>
      <c r="AR29" s="28">
        <v>42</v>
      </c>
      <c r="AS29" s="28">
        <v>15</v>
      </c>
      <c r="AT29" s="28">
        <v>1</v>
      </c>
      <c r="AU29" s="28">
        <v>27</v>
      </c>
      <c r="AV29" s="28">
        <v>8</v>
      </c>
      <c r="AW29" s="28">
        <v>42</v>
      </c>
      <c r="AX29" s="28">
        <v>4</v>
      </c>
      <c r="AY29" s="28">
        <v>2</v>
      </c>
      <c r="AZ29" s="28"/>
      <c r="BA29" s="28">
        <v>59</v>
      </c>
      <c r="BB29" s="28">
        <v>3</v>
      </c>
      <c r="BC29" s="28"/>
      <c r="BD29" s="28">
        <v>1</v>
      </c>
      <c r="BE29" s="28">
        <v>1</v>
      </c>
      <c r="BF29" s="28">
        <v>3</v>
      </c>
      <c r="BG29" s="28">
        <v>30</v>
      </c>
      <c r="BH29" s="27">
        <v>70</v>
      </c>
      <c r="BI29" s="28">
        <v>143</v>
      </c>
      <c r="BJ29" s="28">
        <v>150</v>
      </c>
      <c r="BK29" s="28">
        <v>143</v>
      </c>
      <c r="BL29" s="28">
        <v>12</v>
      </c>
      <c r="BM29" s="28">
        <v>127</v>
      </c>
      <c r="BN29" s="28">
        <v>95</v>
      </c>
      <c r="BO29" s="28">
        <v>115</v>
      </c>
      <c r="BP29" s="28">
        <v>120</v>
      </c>
      <c r="BQ29" s="28">
        <v>88</v>
      </c>
      <c r="BR29" s="28">
        <v>82</v>
      </c>
      <c r="BS29" s="28">
        <v>190</v>
      </c>
      <c r="BT29" s="28">
        <v>120</v>
      </c>
      <c r="BU29" s="28">
        <v>82</v>
      </c>
      <c r="BV29" s="28">
        <v>140</v>
      </c>
      <c r="BW29" s="28">
        <v>11</v>
      </c>
      <c r="BX29" s="28">
        <v>2</v>
      </c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>
        <v>1</v>
      </c>
      <c r="DE29" s="28"/>
      <c r="DF29" s="28"/>
      <c r="DG29" s="28"/>
      <c r="DH29" s="28"/>
      <c r="DI29" s="28">
        <v>4</v>
      </c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>
        <v>163</v>
      </c>
      <c r="EC29" s="28">
        <v>171</v>
      </c>
      <c r="ED29" s="28">
        <v>181</v>
      </c>
      <c r="EE29" s="28">
        <v>191</v>
      </c>
      <c r="EF29" s="28">
        <v>131</v>
      </c>
      <c r="EG29" s="28">
        <v>161</v>
      </c>
      <c r="EH29" s="28">
        <v>100</v>
      </c>
      <c r="EI29" s="28">
        <v>36</v>
      </c>
      <c r="EJ29" s="28">
        <v>192</v>
      </c>
      <c r="EK29" s="28">
        <v>143</v>
      </c>
      <c r="EL29" s="28">
        <v>104</v>
      </c>
      <c r="EM29" s="28">
        <v>1</v>
      </c>
      <c r="EN29" s="28">
        <v>84</v>
      </c>
      <c r="EO29" s="28">
        <v>61</v>
      </c>
      <c r="EP29" s="28">
        <v>131</v>
      </c>
      <c r="EQ29" s="28">
        <v>1</v>
      </c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>
        <v>2</v>
      </c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>
        <v>1</v>
      </c>
      <c r="FY29" s="28"/>
      <c r="FZ29" s="28"/>
      <c r="GA29" s="28"/>
      <c r="GB29" s="28"/>
      <c r="GC29" s="28">
        <v>1</v>
      </c>
      <c r="GD29" s="28">
        <v>1</v>
      </c>
      <c r="GE29" s="28">
        <v>1</v>
      </c>
      <c r="GF29" s="28"/>
      <c r="GG29" s="28"/>
      <c r="GH29" s="28"/>
      <c r="GI29" s="28"/>
      <c r="GJ29" s="28"/>
      <c r="GK29" s="28"/>
      <c r="GL29" s="28"/>
      <c r="GM29" s="28"/>
      <c r="GN29" s="28">
        <v>2</v>
      </c>
      <c r="GO29" s="28"/>
      <c r="GP29" s="28">
        <v>1</v>
      </c>
      <c r="GQ29" s="28"/>
      <c r="GR29" s="28"/>
      <c r="GS29" s="28"/>
      <c r="GT29" s="28">
        <v>1</v>
      </c>
      <c r="GU29" s="28">
        <v>3</v>
      </c>
      <c r="GV29" s="28">
        <v>1</v>
      </c>
      <c r="GW29" s="28"/>
      <c r="GX29" s="28"/>
      <c r="GY29" s="28">
        <v>1</v>
      </c>
      <c r="GZ29" s="28"/>
      <c r="HA29" s="28">
        <v>12</v>
      </c>
      <c r="HB29" s="28"/>
      <c r="HC29" s="28"/>
      <c r="HD29" s="28"/>
      <c r="HE29" s="28">
        <v>22</v>
      </c>
      <c r="HF29" s="28">
        <v>140</v>
      </c>
      <c r="HG29" s="28">
        <v>25</v>
      </c>
      <c r="HH29" s="28">
        <v>152</v>
      </c>
      <c r="HI29" s="28">
        <v>191</v>
      </c>
      <c r="HJ29" s="28">
        <v>111</v>
      </c>
      <c r="HK29" s="28">
        <v>164</v>
      </c>
      <c r="HL29" s="28">
        <v>23</v>
      </c>
      <c r="HM29" s="28">
        <v>121</v>
      </c>
      <c r="HN29" s="28">
        <v>63</v>
      </c>
      <c r="HO29" s="28">
        <v>74</v>
      </c>
      <c r="HP29" s="28">
        <v>74</v>
      </c>
      <c r="HQ29" s="28">
        <v>72</v>
      </c>
      <c r="HR29" s="28">
        <v>62</v>
      </c>
      <c r="HS29" s="28">
        <v>121</v>
      </c>
      <c r="HT29" s="28">
        <v>1</v>
      </c>
      <c r="HU29" s="28">
        <v>43</v>
      </c>
      <c r="HV29" s="28">
        <v>123</v>
      </c>
      <c r="HW29" s="28">
        <v>131</v>
      </c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 t="str">
        <f t="shared" si="2"/>
        <v>Akcesoryczne</v>
      </c>
      <c r="IP29" s="29">
        <f t="shared" si="0"/>
        <v>48.373983739837399</v>
      </c>
      <c r="IQ29" s="30">
        <f t="shared" si="1"/>
        <v>119</v>
      </c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</row>
    <row r="30" spans="1:471" s="4" customFormat="1" ht="45" customHeight="1" x14ac:dyDescent="0.25">
      <c r="A30" s="31" t="s">
        <v>737</v>
      </c>
      <c r="B30" s="27" t="s">
        <v>306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>
        <v>1</v>
      </c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 t="str">
        <f t="shared" si="2"/>
        <v>Przypadkowe</v>
      </c>
      <c r="IP30" s="29">
        <f t="shared" si="0"/>
        <v>0.40650406504065045</v>
      </c>
      <c r="IQ30" s="30">
        <f t="shared" si="1"/>
        <v>1</v>
      </c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</row>
    <row r="31" spans="1:471" s="4" customFormat="1" ht="45" customHeight="1" x14ac:dyDescent="0.25">
      <c r="A31" s="26" t="s">
        <v>738</v>
      </c>
      <c r="B31" s="27" t="s">
        <v>307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>
        <v>2</v>
      </c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>
        <v>2</v>
      </c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 t="str">
        <f t="shared" si="2"/>
        <v>Przypadkowe</v>
      </c>
      <c r="IP31" s="29">
        <f t="shared" si="0"/>
        <v>0.81300813008130091</v>
      </c>
      <c r="IQ31" s="30">
        <f t="shared" si="1"/>
        <v>2</v>
      </c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</row>
    <row r="32" spans="1:471" s="4" customFormat="1" ht="45" customHeight="1" x14ac:dyDescent="0.25">
      <c r="A32" s="26" t="s">
        <v>794</v>
      </c>
      <c r="B32" s="27" t="s">
        <v>308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>
        <v>2</v>
      </c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 t="str">
        <f t="shared" si="2"/>
        <v>Przypadkowe</v>
      </c>
      <c r="IP32" s="29">
        <f t="shared" si="0"/>
        <v>0.40650406504065045</v>
      </c>
      <c r="IQ32" s="30">
        <f t="shared" si="1"/>
        <v>1</v>
      </c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</row>
    <row r="33" spans="1:471" s="4" customFormat="1" ht="45" customHeight="1" x14ac:dyDescent="0.25">
      <c r="A33" s="26" t="s">
        <v>309</v>
      </c>
      <c r="B33" s="27" t="s">
        <v>310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>
        <v>1</v>
      </c>
      <c r="DN33" s="28">
        <v>4</v>
      </c>
      <c r="DO33" s="28"/>
      <c r="DP33" s="28"/>
      <c r="DQ33" s="28"/>
      <c r="DR33" s="28"/>
      <c r="DS33" s="28"/>
      <c r="DT33" s="28">
        <v>3</v>
      </c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>
        <v>8</v>
      </c>
      <c r="FH33" s="28"/>
      <c r="FI33" s="28"/>
      <c r="FJ33" s="28"/>
      <c r="FK33" s="28">
        <v>4</v>
      </c>
      <c r="FL33" s="28"/>
      <c r="FM33" s="28"/>
      <c r="FN33" s="28"/>
      <c r="FO33" s="28"/>
      <c r="FP33" s="28"/>
      <c r="FQ33" s="28">
        <v>7</v>
      </c>
      <c r="FR33" s="28"/>
      <c r="FS33" s="28"/>
      <c r="FT33" s="28">
        <v>2</v>
      </c>
      <c r="FU33" s="28"/>
      <c r="FV33" s="28"/>
      <c r="FW33" s="28"/>
      <c r="FX33" s="28"/>
      <c r="FY33" s="28"/>
      <c r="FZ33" s="28"/>
      <c r="GA33" s="28"/>
      <c r="GB33" s="28"/>
      <c r="GC33" s="28">
        <v>1</v>
      </c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 t="str">
        <f t="shared" si="2"/>
        <v>Przypadkowe</v>
      </c>
      <c r="IP33" s="29">
        <f t="shared" si="0"/>
        <v>3.2520325203252036</v>
      </c>
      <c r="IQ33" s="30">
        <f t="shared" si="1"/>
        <v>8</v>
      </c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</row>
    <row r="34" spans="1:471" s="4" customFormat="1" ht="45" customHeight="1" x14ac:dyDescent="0.25">
      <c r="A34" s="26" t="s">
        <v>311</v>
      </c>
      <c r="B34" s="27" t="s">
        <v>312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7"/>
      <c r="CA34" s="28"/>
      <c r="CB34" s="28"/>
      <c r="CC34" s="28"/>
      <c r="CD34" s="28"/>
      <c r="CE34" s="28"/>
      <c r="CF34" s="28"/>
      <c r="CG34" s="28"/>
      <c r="CH34" s="28">
        <v>1</v>
      </c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 t="str">
        <f t="shared" si="2"/>
        <v>Przypadkowe</v>
      </c>
      <c r="IP34" s="29">
        <f t="shared" si="0"/>
        <v>0.40650406504065045</v>
      </c>
      <c r="IQ34" s="30">
        <f t="shared" si="1"/>
        <v>1</v>
      </c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</row>
    <row r="35" spans="1:471" s="4" customFormat="1" ht="45" customHeight="1" x14ac:dyDescent="0.25">
      <c r="A35" s="26" t="s">
        <v>313</v>
      </c>
      <c r="B35" s="27" t="s">
        <v>314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>
        <v>1</v>
      </c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 t="str">
        <f t="shared" si="2"/>
        <v>Przypadkowe</v>
      </c>
      <c r="IP35" s="29">
        <f t="shared" si="0"/>
        <v>0.40650406504065045</v>
      </c>
      <c r="IQ35" s="30">
        <f t="shared" si="1"/>
        <v>1</v>
      </c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</row>
    <row r="36" spans="1:471" s="4" customFormat="1" ht="45" customHeight="1" x14ac:dyDescent="0.25">
      <c r="A36" s="26" t="s">
        <v>739</v>
      </c>
      <c r="B36" s="27" t="s">
        <v>315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>
        <v>1</v>
      </c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 t="str">
        <f t="shared" si="2"/>
        <v>Przypadkowe</v>
      </c>
      <c r="IP36" s="29">
        <f t="shared" si="0"/>
        <v>0.40650406504065045</v>
      </c>
      <c r="IQ36" s="30">
        <f t="shared" si="1"/>
        <v>1</v>
      </c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</row>
    <row r="37" spans="1:471" s="4" customFormat="1" ht="45" customHeight="1" x14ac:dyDescent="0.25">
      <c r="A37" s="26" t="s">
        <v>316</v>
      </c>
      <c r="B37" s="27" t="s">
        <v>317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>
        <v>1</v>
      </c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 t="str">
        <f t="shared" si="2"/>
        <v>Przypadkowe</v>
      </c>
      <c r="IP37" s="29">
        <f t="shared" si="0"/>
        <v>0.40650406504065045</v>
      </c>
      <c r="IQ37" s="30">
        <f t="shared" si="1"/>
        <v>1</v>
      </c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</row>
    <row r="38" spans="1:471" s="4" customFormat="1" ht="45" customHeight="1" x14ac:dyDescent="0.25">
      <c r="A38" s="26" t="s">
        <v>740</v>
      </c>
      <c r="B38" s="27" t="s">
        <v>318</v>
      </c>
      <c r="C38" s="28"/>
      <c r="D38" s="28"/>
      <c r="E38" s="28"/>
      <c r="F38" s="28"/>
      <c r="G38" s="28"/>
      <c r="H38" s="28"/>
      <c r="I38" s="28">
        <v>3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7"/>
      <c r="AQ38" s="28"/>
      <c r="AR38" s="28"/>
      <c r="AS38" s="28"/>
      <c r="AT38" s="28"/>
      <c r="AU38" s="28"/>
      <c r="AV38" s="28"/>
      <c r="AW38" s="28"/>
      <c r="AX38" s="28"/>
      <c r="AY38" s="28">
        <v>1</v>
      </c>
      <c r="AZ38" s="28">
        <v>2</v>
      </c>
      <c r="BA38" s="28"/>
      <c r="BB38" s="28"/>
      <c r="BC38" s="28"/>
      <c r="BD38" s="28"/>
      <c r="BE38" s="28"/>
      <c r="BF38" s="28"/>
      <c r="BG38" s="28">
        <v>1</v>
      </c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>
        <v>1</v>
      </c>
      <c r="BU38" s="28"/>
      <c r="BV38" s="28">
        <v>1</v>
      </c>
      <c r="BW38" s="28"/>
      <c r="BX38" s="28"/>
      <c r="BY38" s="28"/>
      <c r="BZ38" s="27"/>
      <c r="CA38" s="28"/>
      <c r="CB38" s="28"/>
      <c r="CC38" s="28"/>
      <c r="CD38" s="28"/>
      <c r="CE38" s="28">
        <v>3</v>
      </c>
      <c r="CF38" s="28"/>
      <c r="CG38" s="28">
        <v>8</v>
      </c>
      <c r="CH38" s="28"/>
      <c r="CI38" s="28"/>
      <c r="CJ38" s="28">
        <v>1</v>
      </c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>
        <v>8</v>
      </c>
      <c r="DK38" s="28"/>
      <c r="DL38" s="28"/>
      <c r="DM38" s="28">
        <v>3</v>
      </c>
      <c r="DN38" s="28"/>
      <c r="DO38" s="28"/>
      <c r="DP38" s="28"/>
      <c r="DQ38" s="28"/>
      <c r="DR38" s="28">
        <v>6</v>
      </c>
      <c r="DS38" s="28"/>
      <c r="DT38" s="28">
        <v>3</v>
      </c>
      <c r="DU38" s="28">
        <v>1</v>
      </c>
      <c r="DV38" s="28">
        <v>2</v>
      </c>
      <c r="DW38" s="28">
        <v>5</v>
      </c>
      <c r="DX38" s="28"/>
      <c r="DY38" s="28"/>
      <c r="DZ38" s="28"/>
      <c r="EA38" s="28">
        <v>3</v>
      </c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>
        <v>3</v>
      </c>
      <c r="GH38" s="28"/>
      <c r="GI38" s="28"/>
      <c r="GJ38" s="28"/>
      <c r="GK38" s="28"/>
      <c r="GL38" s="28"/>
      <c r="GM38" s="28">
        <v>1</v>
      </c>
      <c r="GN38" s="28">
        <v>1</v>
      </c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 t="str">
        <f t="shared" si="2"/>
        <v>Przypadkowe</v>
      </c>
      <c r="IP38" s="29">
        <f t="shared" si="0"/>
        <v>8.1300813008130071</v>
      </c>
      <c r="IQ38" s="30">
        <f t="shared" si="1"/>
        <v>20</v>
      </c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</row>
    <row r="39" spans="1:471" s="4" customFormat="1" ht="45" customHeight="1" x14ac:dyDescent="0.25">
      <c r="A39" s="31" t="s">
        <v>319</v>
      </c>
      <c r="B39" s="27" t="s">
        <v>320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>
        <v>1</v>
      </c>
      <c r="DK39" s="28"/>
      <c r="DL39" s="28"/>
      <c r="DM39" s="28"/>
      <c r="DN39" s="28"/>
      <c r="DO39" s="28">
        <v>1</v>
      </c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 t="str">
        <f t="shared" si="2"/>
        <v>Przypadkowe</v>
      </c>
      <c r="IP39" s="29">
        <f t="shared" si="0"/>
        <v>0.81300813008130091</v>
      </c>
      <c r="IQ39" s="30">
        <f t="shared" si="1"/>
        <v>2</v>
      </c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</row>
    <row r="40" spans="1:471" s="4" customFormat="1" ht="45" customHeight="1" x14ac:dyDescent="0.25">
      <c r="A40" s="26" t="s">
        <v>795</v>
      </c>
      <c r="B40" s="27" t="s">
        <v>321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>
        <v>1</v>
      </c>
      <c r="AT40" s="28"/>
      <c r="AU40" s="28"/>
      <c r="AV40" s="28"/>
      <c r="AW40" s="28"/>
      <c r="AX40" s="28"/>
      <c r="AY40" s="28"/>
      <c r="AZ40" s="28">
        <v>8</v>
      </c>
      <c r="BA40" s="28">
        <v>15</v>
      </c>
      <c r="BB40" s="28"/>
      <c r="BC40" s="28"/>
      <c r="BD40" s="28">
        <v>6</v>
      </c>
      <c r="BE40" s="28">
        <v>7</v>
      </c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>
        <v>3</v>
      </c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>
        <v>1</v>
      </c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 t="str">
        <f t="shared" si="2"/>
        <v>Przypadkowe</v>
      </c>
      <c r="IP40" s="29">
        <f t="shared" si="0"/>
        <v>2.8455284552845526</v>
      </c>
      <c r="IQ40" s="30">
        <f t="shared" si="1"/>
        <v>7</v>
      </c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</row>
    <row r="41" spans="1:471" s="4" customFormat="1" ht="45" customHeight="1" x14ac:dyDescent="0.25">
      <c r="A41" s="26" t="s">
        <v>322</v>
      </c>
      <c r="B41" s="27" t="s">
        <v>323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>
        <v>32</v>
      </c>
      <c r="BY41" s="28">
        <v>29</v>
      </c>
      <c r="BZ41" s="27"/>
      <c r="CA41" s="28">
        <v>10</v>
      </c>
      <c r="CB41" s="28">
        <v>22</v>
      </c>
      <c r="CC41" s="28">
        <v>2</v>
      </c>
      <c r="CD41" s="28">
        <v>95</v>
      </c>
      <c r="CE41" s="28">
        <v>8</v>
      </c>
      <c r="CF41" s="28">
        <v>6</v>
      </c>
      <c r="CG41" s="28">
        <v>16</v>
      </c>
      <c r="CH41" s="28">
        <v>8</v>
      </c>
      <c r="CI41" s="28"/>
      <c r="CJ41" s="28"/>
      <c r="CK41" s="28">
        <v>16</v>
      </c>
      <c r="CL41" s="28"/>
      <c r="CM41" s="28"/>
      <c r="CN41" s="28">
        <v>1</v>
      </c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>
        <v>4</v>
      </c>
      <c r="FM41" s="28"/>
      <c r="FN41" s="28">
        <v>9</v>
      </c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>
        <v>1</v>
      </c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 t="str">
        <f t="shared" si="2"/>
        <v>Przypadkowe</v>
      </c>
      <c r="IP41" s="29">
        <f t="shared" si="0"/>
        <v>6.0975609756097562</v>
      </c>
      <c r="IQ41" s="30">
        <f t="shared" si="1"/>
        <v>15</v>
      </c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</row>
    <row r="42" spans="1:471" s="4" customFormat="1" ht="45" customHeight="1" x14ac:dyDescent="0.25">
      <c r="A42" s="31" t="s">
        <v>741</v>
      </c>
      <c r="B42" s="27" t="s">
        <v>324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>
        <v>1</v>
      </c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 t="str">
        <f t="shared" si="2"/>
        <v>Przypadkowe</v>
      </c>
      <c r="IP42" s="29">
        <f t="shared" si="0"/>
        <v>0.40650406504065045</v>
      </c>
      <c r="IQ42" s="30">
        <f t="shared" si="1"/>
        <v>1</v>
      </c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</row>
    <row r="43" spans="1:471" s="4" customFormat="1" ht="45" customHeight="1" x14ac:dyDescent="0.25">
      <c r="A43" s="26" t="s">
        <v>325</v>
      </c>
      <c r="B43" s="27" t="s">
        <v>326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>
        <v>2</v>
      </c>
      <c r="AH43" s="28"/>
      <c r="AI43" s="28"/>
      <c r="AJ43" s="28">
        <v>1</v>
      </c>
      <c r="AK43" s="28"/>
      <c r="AL43" s="28"/>
      <c r="AM43" s="28"/>
      <c r="AN43" s="28">
        <v>16</v>
      </c>
      <c r="AO43" s="28">
        <v>1</v>
      </c>
      <c r="AP43" s="27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>
        <v>1</v>
      </c>
      <c r="BB43" s="28"/>
      <c r="BC43" s="28">
        <v>1</v>
      </c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>
        <v>1</v>
      </c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>
        <v>1</v>
      </c>
      <c r="CZ43" s="28">
        <v>5</v>
      </c>
      <c r="DA43" s="28"/>
      <c r="DB43" s="28"/>
      <c r="DC43" s="28"/>
      <c r="DD43" s="28"/>
      <c r="DE43" s="28">
        <v>1</v>
      </c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>
        <v>1</v>
      </c>
      <c r="ED43" s="28">
        <v>1</v>
      </c>
      <c r="EE43" s="28"/>
      <c r="EF43" s="28"/>
      <c r="EG43" s="28"/>
      <c r="EH43" s="28"/>
      <c r="EI43" s="28"/>
      <c r="EJ43" s="28"/>
      <c r="EK43" s="28"/>
      <c r="EL43" s="28">
        <v>1</v>
      </c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>
        <v>6</v>
      </c>
      <c r="EY43" s="28"/>
      <c r="EZ43" s="28"/>
      <c r="FA43" s="28">
        <v>2</v>
      </c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>
        <v>2</v>
      </c>
      <c r="GB43" s="28"/>
      <c r="GC43" s="28">
        <v>1</v>
      </c>
      <c r="GD43" s="28"/>
      <c r="GE43" s="28"/>
      <c r="GF43" s="28"/>
      <c r="GG43" s="28"/>
      <c r="GH43" s="28"/>
      <c r="GI43" s="28"/>
      <c r="GJ43" s="28"/>
      <c r="GK43" s="28"/>
      <c r="GL43" s="28"/>
      <c r="GM43" s="28">
        <v>1</v>
      </c>
      <c r="GN43" s="28"/>
      <c r="GO43" s="28"/>
      <c r="GP43" s="28"/>
      <c r="GQ43" s="28">
        <v>1</v>
      </c>
      <c r="GR43" s="28"/>
      <c r="GS43" s="28">
        <v>1</v>
      </c>
      <c r="GT43" s="28"/>
      <c r="GU43" s="28"/>
      <c r="GV43" s="28">
        <v>1</v>
      </c>
      <c r="GW43" s="28"/>
      <c r="GX43" s="28"/>
      <c r="GY43" s="28">
        <v>1</v>
      </c>
      <c r="GZ43" s="28">
        <v>1</v>
      </c>
      <c r="HA43" s="28">
        <v>1</v>
      </c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>
        <v>4</v>
      </c>
      <c r="IM43" s="28"/>
      <c r="IN43" s="28"/>
      <c r="IO43" s="28" t="str">
        <f t="shared" si="2"/>
        <v>Przypadkowe</v>
      </c>
      <c r="IP43" s="29">
        <f t="shared" si="0"/>
        <v>10.16260162601626</v>
      </c>
      <c r="IQ43" s="30">
        <f t="shared" si="1"/>
        <v>25</v>
      </c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</row>
    <row r="44" spans="1:471" s="4" customFormat="1" ht="45" customHeight="1" x14ac:dyDescent="0.25">
      <c r="A44" s="26" t="s">
        <v>327</v>
      </c>
      <c r="B44" s="27" t="s">
        <v>328</v>
      </c>
      <c r="C44" s="28"/>
      <c r="D44" s="28"/>
      <c r="E44" s="28"/>
      <c r="F44" s="28">
        <v>1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>
        <v>1</v>
      </c>
      <c r="CN44" s="28"/>
      <c r="CO44" s="28"/>
      <c r="CP44" s="28">
        <v>1</v>
      </c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>
        <v>3</v>
      </c>
      <c r="EN44" s="28">
        <v>1</v>
      </c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>
        <v>5</v>
      </c>
      <c r="EZ44" s="28">
        <v>2</v>
      </c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>
        <v>10</v>
      </c>
      <c r="FO44" s="28"/>
      <c r="FP44" s="28"/>
      <c r="FQ44" s="28"/>
      <c r="FR44" s="28">
        <v>12</v>
      </c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>
        <v>1</v>
      </c>
      <c r="GH44" s="28"/>
      <c r="GI44" s="28"/>
      <c r="GJ44" s="28"/>
      <c r="GK44" s="28">
        <v>2</v>
      </c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>
        <v>1</v>
      </c>
      <c r="IF44" s="28"/>
      <c r="IG44" s="28"/>
      <c r="IH44" s="28"/>
      <c r="II44" s="28"/>
      <c r="IJ44" s="28"/>
      <c r="IK44" s="28"/>
      <c r="IL44" s="28"/>
      <c r="IM44" s="28"/>
      <c r="IN44" s="28"/>
      <c r="IO44" s="28" t="str">
        <f t="shared" si="2"/>
        <v>Przypadkowe</v>
      </c>
      <c r="IP44" s="29">
        <f t="shared" si="0"/>
        <v>4.8780487804878048</v>
      </c>
      <c r="IQ44" s="30">
        <f t="shared" si="1"/>
        <v>12</v>
      </c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</row>
    <row r="45" spans="1:471" s="4" customFormat="1" ht="45" customHeight="1" x14ac:dyDescent="0.25">
      <c r="A45" s="26" t="s">
        <v>329</v>
      </c>
      <c r="B45" s="27" t="s">
        <v>330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>
        <v>1</v>
      </c>
      <c r="AI45" s="28">
        <v>1</v>
      </c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>
        <v>1</v>
      </c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>
        <v>1</v>
      </c>
      <c r="EQ45" s="28"/>
      <c r="ER45" s="28"/>
      <c r="ES45" s="28"/>
      <c r="ET45" s="28">
        <v>1</v>
      </c>
      <c r="EU45" s="28">
        <v>1</v>
      </c>
      <c r="EV45" s="28"/>
      <c r="EW45" s="28"/>
      <c r="EX45" s="28">
        <v>5</v>
      </c>
      <c r="EY45" s="28"/>
      <c r="EZ45" s="28"/>
      <c r="FA45" s="28">
        <v>5</v>
      </c>
      <c r="FB45" s="28"/>
      <c r="FC45" s="28"/>
      <c r="FD45" s="28"/>
      <c r="FE45" s="28">
        <v>1</v>
      </c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>
        <v>1</v>
      </c>
      <c r="GA45" s="28"/>
      <c r="GB45" s="28">
        <v>1</v>
      </c>
      <c r="GC45" s="28"/>
      <c r="GD45" s="28">
        <v>1</v>
      </c>
      <c r="GE45" s="28">
        <v>1</v>
      </c>
      <c r="GF45" s="28">
        <v>1</v>
      </c>
      <c r="GG45" s="28">
        <v>1</v>
      </c>
      <c r="GH45" s="28"/>
      <c r="GI45" s="28"/>
      <c r="GJ45" s="28"/>
      <c r="GK45" s="28"/>
      <c r="GL45" s="28">
        <v>4</v>
      </c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>
        <v>1</v>
      </c>
      <c r="HA45" s="28"/>
      <c r="HB45" s="28"/>
      <c r="HC45" s="28"/>
      <c r="HD45" s="28"/>
      <c r="HE45" s="28">
        <v>1</v>
      </c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>
        <v>2</v>
      </c>
      <c r="IE45" s="28"/>
      <c r="IF45" s="28"/>
      <c r="IG45" s="28"/>
      <c r="IH45" s="28">
        <v>2</v>
      </c>
      <c r="II45" s="28"/>
      <c r="IJ45" s="28">
        <v>1</v>
      </c>
      <c r="IK45" s="28">
        <v>3</v>
      </c>
      <c r="IL45" s="28">
        <v>1</v>
      </c>
      <c r="IM45" s="28"/>
      <c r="IN45" s="28"/>
      <c r="IO45" s="28" t="str">
        <f t="shared" si="2"/>
        <v>Przypadkowe</v>
      </c>
      <c r="IP45" s="29">
        <f t="shared" si="0"/>
        <v>9.3495934959349594</v>
      </c>
      <c r="IQ45" s="30">
        <f t="shared" si="1"/>
        <v>23</v>
      </c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</row>
    <row r="46" spans="1:471" s="9" customFormat="1" ht="45" customHeight="1" x14ac:dyDescent="0.25">
      <c r="A46" s="26" t="s">
        <v>331</v>
      </c>
      <c r="B46" s="27" t="s">
        <v>332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>
        <v>1</v>
      </c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 t="str">
        <f t="shared" si="2"/>
        <v>Przypadkowe</v>
      </c>
      <c r="IP46" s="29">
        <f t="shared" si="0"/>
        <v>0.40650406504065045</v>
      </c>
      <c r="IQ46" s="30">
        <f t="shared" si="1"/>
        <v>1</v>
      </c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</row>
    <row r="47" spans="1:471" s="9" customFormat="1" ht="45" customHeight="1" x14ac:dyDescent="0.25">
      <c r="A47" s="26" t="s">
        <v>742</v>
      </c>
      <c r="B47" s="27" t="s">
        <v>333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>
        <v>1</v>
      </c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>
        <v>1</v>
      </c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 t="str">
        <f t="shared" si="2"/>
        <v>Przypadkowe</v>
      </c>
      <c r="IP47" s="29">
        <f t="shared" si="0"/>
        <v>0.81300813008130091</v>
      </c>
      <c r="IQ47" s="30">
        <f t="shared" si="1"/>
        <v>2</v>
      </c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</row>
    <row r="48" spans="1:471" s="4" customFormat="1" ht="45" customHeight="1" x14ac:dyDescent="0.25">
      <c r="A48" s="26" t="s">
        <v>743</v>
      </c>
      <c r="B48" s="27" t="s">
        <v>334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>
        <v>1</v>
      </c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 t="str">
        <f t="shared" si="2"/>
        <v>Przypadkowe</v>
      </c>
      <c r="IP48" s="29">
        <f t="shared" si="0"/>
        <v>0.40650406504065045</v>
      </c>
      <c r="IQ48" s="30">
        <f t="shared" si="1"/>
        <v>1</v>
      </c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</row>
    <row r="49" spans="1:471" s="4" customFormat="1" ht="45" customHeight="1" x14ac:dyDescent="0.25">
      <c r="A49" s="26" t="s">
        <v>796</v>
      </c>
      <c r="B49" s="27" t="s">
        <v>335</v>
      </c>
      <c r="C49" s="28"/>
      <c r="D49" s="28"/>
      <c r="E49" s="28">
        <v>1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>
        <v>1</v>
      </c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>
        <v>1</v>
      </c>
      <c r="AM49" s="28"/>
      <c r="AN49" s="28">
        <v>6</v>
      </c>
      <c r="AO49" s="28">
        <v>1</v>
      </c>
      <c r="AP49" s="27">
        <v>8</v>
      </c>
      <c r="AQ49" s="28"/>
      <c r="AR49" s="28"/>
      <c r="AS49" s="28"/>
      <c r="AT49" s="28"/>
      <c r="AU49" s="28"/>
      <c r="AV49" s="28"/>
      <c r="AW49" s="28"/>
      <c r="AX49" s="28"/>
      <c r="AY49" s="28"/>
      <c r="AZ49" s="28">
        <v>1</v>
      </c>
      <c r="BA49" s="28"/>
      <c r="BB49" s="28"/>
      <c r="BC49" s="28"/>
      <c r="BD49" s="28"/>
      <c r="BE49" s="28"/>
      <c r="BF49" s="28"/>
      <c r="BG49" s="28"/>
      <c r="BH49" s="27">
        <v>2</v>
      </c>
      <c r="BI49" s="28">
        <v>7</v>
      </c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>
        <v>8</v>
      </c>
      <c r="CS49" s="28"/>
      <c r="CT49" s="28"/>
      <c r="CU49" s="28"/>
      <c r="CV49" s="28"/>
      <c r="CW49" s="28">
        <v>3</v>
      </c>
      <c r="CX49" s="28">
        <v>1</v>
      </c>
      <c r="CY49" s="28">
        <v>3</v>
      </c>
      <c r="CZ49" s="28"/>
      <c r="DA49" s="28"/>
      <c r="DB49" s="28"/>
      <c r="DC49" s="28"/>
      <c r="DD49" s="28"/>
      <c r="DE49" s="28">
        <v>6</v>
      </c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>
        <v>6</v>
      </c>
      <c r="ER49" s="28"/>
      <c r="ES49" s="28">
        <v>12</v>
      </c>
      <c r="ET49" s="28">
        <v>1</v>
      </c>
      <c r="EU49" s="28"/>
      <c r="EV49" s="28"/>
      <c r="EW49" s="28"/>
      <c r="EX49" s="28"/>
      <c r="EY49" s="28"/>
      <c r="EZ49" s="28">
        <v>1</v>
      </c>
      <c r="FA49" s="28"/>
      <c r="FB49" s="28">
        <v>2</v>
      </c>
      <c r="FC49" s="28"/>
      <c r="FD49" s="28">
        <v>4</v>
      </c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>
        <v>34</v>
      </c>
      <c r="FZ49" s="28">
        <v>1</v>
      </c>
      <c r="GA49" s="28"/>
      <c r="GB49" s="28">
        <v>1</v>
      </c>
      <c r="GC49" s="28">
        <v>5</v>
      </c>
      <c r="GD49" s="28">
        <v>1</v>
      </c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>
        <v>2</v>
      </c>
      <c r="HG49" s="28"/>
      <c r="HH49" s="28"/>
      <c r="HI49" s="28"/>
      <c r="HJ49" s="28"/>
      <c r="HK49" s="28"/>
      <c r="HL49" s="28">
        <v>4</v>
      </c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 t="str">
        <f t="shared" si="2"/>
        <v>Przypadkowe</v>
      </c>
      <c r="IP49" s="29">
        <f t="shared" si="0"/>
        <v>10.975609756097562</v>
      </c>
      <c r="IQ49" s="30">
        <f t="shared" si="1"/>
        <v>27</v>
      </c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</row>
    <row r="50" spans="1:471" s="4" customFormat="1" ht="45" customHeight="1" x14ac:dyDescent="0.25">
      <c r="A50" s="32" t="s">
        <v>797</v>
      </c>
      <c r="B50" s="27" t="s">
        <v>336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>
        <v>1</v>
      </c>
      <c r="AU50" s="28"/>
      <c r="AV50" s="28"/>
      <c r="AW50" s="28"/>
      <c r="AX50" s="28"/>
      <c r="AY50" s="28"/>
      <c r="AZ50" s="28">
        <v>1</v>
      </c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>
        <v>3</v>
      </c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 t="str">
        <f t="shared" si="2"/>
        <v>Przypadkowe</v>
      </c>
      <c r="IP50" s="29">
        <f t="shared" si="0"/>
        <v>1.2195121951219512</v>
      </c>
      <c r="IQ50" s="30">
        <f t="shared" si="1"/>
        <v>3</v>
      </c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</row>
    <row r="51" spans="1:471" s="4" customFormat="1" ht="45" customHeight="1" x14ac:dyDescent="0.25">
      <c r="A51" s="26" t="s">
        <v>798</v>
      </c>
      <c r="B51" s="27" t="s">
        <v>337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7">
        <v>2</v>
      </c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>
        <v>1</v>
      </c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>
        <v>1</v>
      </c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 t="str">
        <f t="shared" si="2"/>
        <v>Przypadkowe</v>
      </c>
      <c r="IP51" s="29">
        <f t="shared" si="0"/>
        <v>1.2195121951219512</v>
      </c>
      <c r="IQ51" s="30">
        <f t="shared" si="1"/>
        <v>3</v>
      </c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</row>
    <row r="52" spans="1:471" s="4" customFormat="1" ht="45" customHeight="1" x14ac:dyDescent="0.25">
      <c r="A52" s="26" t="s">
        <v>744</v>
      </c>
      <c r="B52" s="27" t="s">
        <v>338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>
        <v>1</v>
      </c>
      <c r="FA52" s="28"/>
      <c r="FB52" s="28"/>
      <c r="FC52" s="28"/>
      <c r="FD52" s="28"/>
      <c r="FE52" s="28"/>
      <c r="FF52" s="28"/>
      <c r="FG52" s="28">
        <v>10</v>
      </c>
      <c r="FH52" s="28">
        <v>1</v>
      </c>
      <c r="FI52" s="28">
        <v>3</v>
      </c>
      <c r="FJ52" s="28"/>
      <c r="FK52" s="28"/>
      <c r="FL52" s="28">
        <v>1</v>
      </c>
      <c r="FM52" s="28"/>
      <c r="FN52" s="28">
        <v>8</v>
      </c>
      <c r="FO52" s="28">
        <v>7</v>
      </c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 t="str">
        <f t="shared" si="2"/>
        <v>Przypadkowe</v>
      </c>
      <c r="IP52" s="29">
        <f t="shared" si="0"/>
        <v>2.8455284552845526</v>
      </c>
      <c r="IQ52" s="30">
        <f t="shared" si="1"/>
        <v>7</v>
      </c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</row>
    <row r="53" spans="1:471" s="4" customFormat="1" ht="45" customHeight="1" x14ac:dyDescent="0.25">
      <c r="A53" s="26" t="s">
        <v>745</v>
      </c>
      <c r="B53" s="27" t="s">
        <v>339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>
        <v>4</v>
      </c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 t="str">
        <f t="shared" si="2"/>
        <v>Przypadkowe</v>
      </c>
      <c r="IP53" s="29">
        <f t="shared" si="0"/>
        <v>0.40650406504065045</v>
      </c>
      <c r="IQ53" s="30">
        <f t="shared" si="1"/>
        <v>1</v>
      </c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</row>
    <row r="54" spans="1:471" s="4" customFormat="1" ht="45" customHeight="1" x14ac:dyDescent="0.25">
      <c r="A54" s="26" t="s">
        <v>799</v>
      </c>
      <c r="B54" s="27" t="s">
        <v>340</v>
      </c>
      <c r="C54" s="28">
        <v>26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>
        <v>2</v>
      </c>
      <c r="BL54" s="28"/>
      <c r="BM54" s="28">
        <v>1</v>
      </c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>
        <v>10</v>
      </c>
      <c r="DW54" s="28">
        <v>14</v>
      </c>
      <c r="DX54" s="28"/>
      <c r="DY54" s="28">
        <v>18</v>
      </c>
      <c r="DZ54" s="28">
        <v>24</v>
      </c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>
        <v>1</v>
      </c>
      <c r="GB54" s="28"/>
      <c r="GC54" s="28"/>
      <c r="GD54" s="28"/>
      <c r="GE54" s="28">
        <v>1</v>
      </c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>
        <v>1</v>
      </c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>
        <v>7</v>
      </c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 t="str">
        <f t="shared" si="2"/>
        <v>Przypadkowe</v>
      </c>
      <c r="IP54" s="29">
        <f t="shared" si="0"/>
        <v>4.4715447154471546</v>
      </c>
      <c r="IQ54" s="30">
        <f t="shared" si="1"/>
        <v>11</v>
      </c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</row>
    <row r="55" spans="1:471" s="4" customFormat="1" ht="45" customHeight="1" x14ac:dyDescent="0.25">
      <c r="A55" s="26" t="s">
        <v>341</v>
      </c>
      <c r="B55" s="27" t="s">
        <v>342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>
        <v>1</v>
      </c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>
        <v>1</v>
      </c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>
        <v>1</v>
      </c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 t="str">
        <f t="shared" si="2"/>
        <v>Przypadkowe</v>
      </c>
      <c r="IP55" s="29">
        <f t="shared" si="0"/>
        <v>1.2195121951219512</v>
      </c>
      <c r="IQ55" s="30">
        <f t="shared" si="1"/>
        <v>3</v>
      </c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</row>
    <row r="56" spans="1:471" s="4" customFormat="1" ht="45" customHeight="1" x14ac:dyDescent="0.25">
      <c r="A56" s="26" t="s">
        <v>343</v>
      </c>
      <c r="B56" s="27" t="s">
        <v>344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>
        <v>1</v>
      </c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 t="str">
        <f t="shared" si="2"/>
        <v>Przypadkowe</v>
      </c>
      <c r="IP56" s="29">
        <f t="shared" si="0"/>
        <v>0.40650406504065045</v>
      </c>
      <c r="IQ56" s="30">
        <f t="shared" si="1"/>
        <v>1</v>
      </c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</row>
    <row r="57" spans="1:471" s="4" customFormat="1" ht="45" customHeight="1" x14ac:dyDescent="0.25">
      <c r="A57" s="26" t="s">
        <v>345</v>
      </c>
      <c r="B57" s="27" t="s">
        <v>346</v>
      </c>
      <c r="C57" s="28">
        <v>2</v>
      </c>
      <c r="D57" s="28"/>
      <c r="E57" s="28"/>
      <c r="F57" s="28"/>
      <c r="G57" s="28"/>
      <c r="H57" s="28"/>
      <c r="I57" s="28"/>
      <c r="J57" s="28">
        <v>1</v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7"/>
      <c r="AQ57" s="28"/>
      <c r="AR57" s="28"/>
      <c r="AS57" s="28"/>
      <c r="AT57" s="28">
        <v>4</v>
      </c>
      <c r="AU57" s="28"/>
      <c r="AV57" s="28"/>
      <c r="AW57" s="28">
        <v>1</v>
      </c>
      <c r="AX57" s="28">
        <v>1</v>
      </c>
      <c r="AY57" s="28"/>
      <c r="AZ57" s="28">
        <v>8</v>
      </c>
      <c r="BA57" s="28">
        <v>6</v>
      </c>
      <c r="BB57" s="28">
        <v>3</v>
      </c>
      <c r="BC57" s="28">
        <v>2</v>
      </c>
      <c r="BD57" s="28">
        <v>2</v>
      </c>
      <c r="BE57" s="28"/>
      <c r="BF57" s="28"/>
      <c r="BG57" s="28">
        <v>9</v>
      </c>
      <c r="BH57" s="27"/>
      <c r="BI57" s="28"/>
      <c r="BJ57" s="28"/>
      <c r="BK57" s="28"/>
      <c r="BL57" s="28">
        <v>1</v>
      </c>
      <c r="BM57" s="28"/>
      <c r="BN57" s="28"/>
      <c r="BO57" s="28"/>
      <c r="BP57" s="28">
        <v>1</v>
      </c>
      <c r="BQ57" s="28"/>
      <c r="BR57" s="28">
        <v>1</v>
      </c>
      <c r="BS57" s="28"/>
      <c r="BT57" s="28"/>
      <c r="BU57" s="28">
        <v>1</v>
      </c>
      <c r="BV57" s="28"/>
      <c r="BW57" s="28">
        <v>8</v>
      </c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>
        <v>3</v>
      </c>
      <c r="CJ57" s="28"/>
      <c r="CK57" s="28"/>
      <c r="CL57" s="28"/>
      <c r="CM57" s="28">
        <v>2</v>
      </c>
      <c r="CN57" s="28">
        <v>1</v>
      </c>
      <c r="CO57" s="28">
        <v>1</v>
      </c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>
        <v>1</v>
      </c>
      <c r="DN57" s="28"/>
      <c r="DO57" s="28"/>
      <c r="DP57" s="28"/>
      <c r="DQ57" s="28"/>
      <c r="DR57" s="28">
        <v>4</v>
      </c>
      <c r="DS57" s="28">
        <v>2</v>
      </c>
      <c r="DT57" s="28"/>
      <c r="DU57" s="28"/>
      <c r="DV57" s="28">
        <v>1</v>
      </c>
      <c r="DW57" s="28">
        <v>8</v>
      </c>
      <c r="DX57" s="28">
        <v>10</v>
      </c>
      <c r="DY57" s="28">
        <v>8</v>
      </c>
      <c r="DZ57" s="28">
        <v>18</v>
      </c>
      <c r="EA57" s="28">
        <v>7</v>
      </c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>
        <v>1</v>
      </c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 t="str">
        <f t="shared" si="2"/>
        <v>Przypadkowe</v>
      </c>
      <c r="IP57" s="29">
        <f t="shared" si="0"/>
        <v>12.195121951219512</v>
      </c>
      <c r="IQ57" s="30">
        <f t="shared" si="1"/>
        <v>30</v>
      </c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</row>
    <row r="58" spans="1:471" s="4" customFormat="1" ht="45" customHeight="1" x14ac:dyDescent="0.25">
      <c r="A58" s="26" t="s">
        <v>746</v>
      </c>
      <c r="B58" s="27" t="s">
        <v>347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7"/>
      <c r="CA58" s="28"/>
      <c r="CB58" s="28"/>
      <c r="CC58" s="28"/>
      <c r="CD58" s="28"/>
      <c r="CE58" s="28"/>
      <c r="CF58" s="28"/>
      <c r="CG58" s="28"/>
      <c r="CH58" s="28"/>
      <c r="CI58" s="28"/>
      <c r="CJ58" s="28">
        <v>2</v>
      </c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>
        <v>1</v>
      </c>
      <c r="GR58" s="28"/>
      <c r="GS58" s="28">
        <v>3</v>
      </c>
      <c r="GT58" s="28">
        <v>1</v>
      </c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 t="str">
        <f t="shared" si="2"/>
        <v>Przypadkowe</v>
      </c>
      <c r="IP58" s="29">
        <f t="shared" si="0"/>
        <v>1.6260162601626018</v>
      </c>
      <c r="IQ58" s="30">
        <f t="shared" si="1"/>
        <v>4</v>
      </c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</row>
    <row r="59" spans="1:471" s="4" customFormat="1" ht="45" customHeight="1" x14ac:dyDescent="0.25">
      <c r="A59" s="26" t="s">
        <v>747</v>
      </c>
      <c r="B59" s="27" t="s">
        <v>348</v>
      </c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>
        <v>27</v>
      </c>
      <c r="AN59" s="28">
        <v>32</v>
      </c>
      <c r="AO59" s="28"/>
      <c r="AP59" s="28">
        <v>124</v>
      </c>
      <c r="AQ59" s="28">
        <v>17</v>
      </c>
      <c r="AR59" s="28">
        <v>3</v>
      </c>
      <c r="AS59" s="28"/>
      <c r="AT59" s="28">
        <v>25</v>
      </c>
      <c r="AU59" s="28">
        <v>12</v>
      </c>
      <c r="AV59" s="28">
        <v>4</v>
      </c>
      <c r="AW59" s="28">
        <v>6</v>
      </c>
      <c r="AX59" s="28">
        <v>1</v>
      </c>
      <c r="AY59" s="28">
        <v>24</v>
      </c>
      <c r="AZ59" s="28">
        <v>32</v>
      </c>
      <c r="BA59" s="28">
        <v>52</v>
      </c>
      <c r="BB59" s="28"/>
      <c r="BC59" s="28"/>
      <c r="BD59" s="28">
        <v>10</v>
      </c>
      <c r="BE59" s="28">
        <v>20</v>
      </c>
      <c r="BF59" s="28"/>
      <c r="BG59" s="28">
        <v>40</v>
      </c>
      <c r="BH59" s="28">
        <v>29</v>
      </c>
      <c r="BI59" s="28">
        <v>1</v>
      </c>
      <c r="BJ59" s="28"/>
      <c r="BK59" s="28"/>
      <c r="BL59" s="28">
        <v>2</v>
      </c>
      <c r="BM59" s="28">
        <v>5</v>
      </c>
      <c r="BN59" s="28">
        <v>2</v>
      </c>
      <c r="BO59" s="28"/>
      <c r="BP59" s="28">
        <v>1</v>
      </c>
      <c r="BQ59" s="28">
        <v>5</v>
      </c>
      <c r="BR59" s="28">
        <v>12</v>
      </c>
      <c r="BS59" s="28"/>
      <c r="BT59" s="28">
        <v>1</v>
      </c>
      <c r="BU59" s="28">
        <v>2</v>
      </c>
      <c r="BV59" s="28"/>
      <c r="BW59" s="28">
        <v>11</v>
      </c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 t="str">
        <f t="shared" si="2"/>
        <v>Przypadkowe</v>
      </c>
      <c r="IP59" s="29">
        <f t="shared" si="0"/>
        <v>10.975609756097562</v>
      </c>
      <c r="IQ59" s="30">
        <f t="shared" si="1"/>
        <v>27</v>
      </c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</row>
    <row r="60" spans="1:471" s="4" customFormat="1" ht="45" customHeight="1" x14ac:dyDescent="0.25">
      <c r="A60" s="26" t="s">
        <v>748</v>
      </c>
      <c r="B60" s="27" t="s">
        <v>349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>
        <v>2</v>
      </c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 t="str">
        <f t="shared" si="2"/>
        <v>Przypadkowe</v>
      </c>
      <c r="IP60" s="29">
        <f t="shared" si="0"/>
        <v>0.40650406504065045</v>
      </c>
      <c r="IQ60" s="30">
        <f t="shared" si="1"/>
        <v>1</v>
      </c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</row>
    <row r="61" spans="1:471" s="4" customFormat="1" ht="45" customHeight="1" x14ac:dyDescent="0.25">
      <c r="A61" s="26" t="s">
        <v>350</v>
      </c>
      <c r="B61" s="27" t="s">
        <v>351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>
        <v>1</v>
      </c>
      <c r="S61" s="28"/>
      <c r="T61" s="28">
        <v>1</v>
      </c>
      <c r="U61" s="28">
        <v>3</v>
      </c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>
        <v>4</v>
      </c>
      <c r="AN61" s="28"/>
      <c r="AO61" s="28"/>
      <c r="AP61" s="27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>
        <v>3</v>
      </c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>
        <v>1</v>
      </c>
      <c r="BO61" s="28"/>
      <c r="BP61" s="28"/>
      <c r="BQ61" s="28"/>
      <c r="BR61" s="28"/>
      <c r="BS61" s="28"/>
      <c r="BT61" s="28">
        <v>2</v>
      </c>
      <c r="BU61" s="28"/>
      <c r="BV61" s="28">
        <v>1</v>
      </c>
      <c r="BW61" s="28"/>
      <c r="BX61" s="28"/>
      <c r="BY61" s="28"/>
      <c r="BZ61" s="28"/>
      <c r="CA61" s="28"/>
      <c r="CB61" s="28"/>
      <c r="CC61" s="28">
        <v>1</v>
      </c>
      <c r="CD61" s="28"/>
      <c r="CE61" s="28"/>
      <c r="CF61" s="28">
        <v>4</v>
      </c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 t="str">
        <f t="shared" si="2"/>
        <v>Przypadkowe</v>
      </c>
      <c r="IP61" s="29">
        <f t="shared" si="0"/>
        <v>4.0650406504065035</v>
      </c>
      <c r="IQ61" s="30">
        <f t="shared" si="1"/>
        <v>10</v>
      </c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</row>
    <row r="62" spans="1:471" s="4" customFormat="1" ht="45" customHeight="1" x14ac:dyDescent="0.25">
      <c r="A62" s="26" t="s">
        <v>352</v>
      </c>
      <c r="B62" s="27" t="s">
        <v>353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>
        <v>2</v>
      </c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>
        <v>1</v>
      </c>
      <c r="DM62" s="28">
        <v>3</v>
      </c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>
        <v>1</v>
      </c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 t="str">
        <f t="shared" si="2"/>
        <v>Przypadkowe</v>
      </c>
      <c r="IP62" s="29">
        <f t="shared" si="0"/>
        <v>1.6260162601626018</v>
      </c>
      <c r="IQ62" s="30">
        <f t="shared" si="1"/>
        <v>4</v>
      </c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</row>
    <row r="63" spans="1:471" s="4" customFormat="1" ht="45" customHeight="1" x14ac:dyDescent="0.25">
      <c r="A63" s="26" t="s">
        <v>354</v>
      </c>
      <c r="B63" s="27" t="s">
        <v>355</v>
      </c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>
        <v>2</v>
      </c>
      <c r="AN63" s="28">
        <v>2</v>
      </c>
      <c r="AO63" s="28">
        <v>1</v>
      </c>
      <c r="AP63" s="28"/>
      <c r="AQ63" s="28">
        <v>4</v>
      </c>
      <c r="AR63" s="28">
        <v>3</v>
      </c>
      <c r="AS63" s="28">
        <v>2</v>
      </c>
      <c r="AT63" s="28"/>
      <c r="AU63" s="28">
        <v>5</v>
      </c>
      <c r="AV63" s="28">
        <v>4</v>
      </c>
      <c r="AW63" s="28"/>
      <c r="AX63" s="28">
        <v>32</v>
      </c>
      <c r="AY63" s="28"/>
      <c r="AZ63" s="28">
        <v>8</v>
      </c>
      <c r="BA63" s="28">
        <v>31</v>
      </c>
      <c r="BB63" s="28">
        <v>70</v>
      </c>
      <c r="BC63" s="28">
        <v>40</v>
      </c>
      <c r="BD63" s="28">
        <v>14</v>
      </c>
      <c r="BE63" s="28">
        <v>5</v>
      </c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>
        <v>1</v>
      </c>
      <c r="BQ63" s="28"/>
      <c r="BR63" s="28">
        <v>1</v>
      </c>
      <c r="BS63" s="28"/>
      <c r="BT63" s="28">
        <v>1</v>
      </c>
      <c r="BU63" s="28"/>
      <c r="BV63" s="28">
        <v>8</v>
      </c>
      <c r="BW63" s="28">
        <v>1</v>
      </c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>
        <v>1</v>
      </c>
      <c r="GL63" s="28"/>
      <c r="GM63" s="28"/>
      <c r="GN63" s="28"/>
      <c r="GO63" s="28"/>
      <c r="GP63" s="28">
        <v>1</v>
      </c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 t="str">
        <f t="shared" si="2"/>
        <v>Przypadkowe</v>
      </c>
      <c r="IP63" s="29">
        <f t="shared" si="0"/>
        <v>8.9430894308943092</v>
      </c>
      <c r="IQ63" s="30">
        <f t="shared" si="1"/>
        <v>22</v>
      </c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</row>
    <row r="64" spans="1:471" s="4" customFormat="1" ht="45" customHeight="1" x14ac:dyDescent="0.25">
      <c r="A64" s="26" t="s">
        <v>356</v>
      </c>
      <c r="B64" s="27" t="s">
        <v>357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>
        <v>1</v>
      </c>
      <c r="AP64" s="28"/>
      <c r="AQ64" s="28">
        <v>1</v>
      </c>
      <c r="AR64" s="28">
        <v>1</v>
      </c>
      <c r="AS64" s="28">
        <v>5</v>
      </c>
      <c r="AT64" s="28">
        <v>5</v>
      </c>
      <c r="AU64" s="28">
        <v>16</v>
      </c>
      <c r="AV64" s="28">
        <v>6</v>
      </c>
      <c r="AW64" s="28">
        <v>1</v>
      </c>
      <c r="AX64" s="28">
        <v>37</v>
      </c>
      <c r="AY64" s="28">
        <v>48</v>
      </c>
      <c r="AZ64" s="28">
        <v>29</v>
      </c>
      <c r="BA64" s="28">
        <v>12</v>
      </c>
      <c r="BB64" s="28">
        <v>62</v>
      </c>
      <c r="BC64" s="28">
        <v>3</v>
      </c>
      <c r="BD64" s="28">
        <v>2</v>
      </c>
      <c r="BE64" s="28">
        <v>5</v>
      </c>
      <c r="BF64" s="28"/>
      <c r="BG64" s="28">
        <v>15</v>
      </c>
      <c r="BH64" s="28"/>
      <c r="BI64" s="28"/>
      <c r="BJ64" s="28">
        <v>8</v>
      </c>
      <c r="BK64" s="28">
        <v>1</v>
      </c>
      <c r="BL64" s="28">
        <v>4</v>
      </c>
      <c r="BM64" s="28"/>
      <c r="BN64" s="28"/>
      <c r="BO64" s="28"/>
      <c r="BP64" s="28">
        <v>2</v>
      </c>
      <c r="BQ64" s="28">
        <v>4</v>
      </c>
      <c r="BR64" s="28"/>
      <c r="BS64" s="28"/>
      <c r="BT64" s="28">
        <v>1</v>
      </c>
      <c r="BU64" s="28">
        <v>7</v>
      </c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>
        <v>3</v>
      </c>
      <c r="CL64" s="28">
        <v>1</v>
      </c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>
        <v>10</v>
      </c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>
        <v>1</v>
      </c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 t="str">
        <f t="shared" si="2"/>
        <v>Przypadkowe</v>
      </c>
      <c r="IP64" s="29">
        <f t="shared" si="0"/>
        <v>11.38211382113821</v>
      </c>
      <c r="IQ64" s="30">
        <f t="shared" si="1"/>
        <v>28</v>
      </c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</row>
    <row r="65" spans="1:471" s="4" customFormat="1" ht="45" customHeight="1" x14ac:dyDescent="0.25">
      <c r="A65" s="31" t="s">
        <v>358</v>
      </c>
      <c r="B65" s="27" t="s">
        <v>359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>
        <v>1</v>
      </c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 t="str">
        <f t="shared" si="2"/>
        <v>Przypadkowe</v>
      </c>
      <c r="IP65" s="29">
        <f t="shared" si="0"/>
        <v>0.40650406504065045</v>
      </c>
      <c r="IQ65" s="30">
        <f t="shared" si="1"/>
        <v>1</v>
      </c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</row>
    <row r="66" spans="1:471" s="4" customFormat="1" ht="45" customHeight="1" x14ac:dyDescent="0.25">
      <c r="A66" s="26" t="s">
        <v>360</v>
      </c>
      <c r="B66" s="27" t="s">
        <v>361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>
        <v>35</v>
      </c>
      <c r="AN66" s="28">
        <v>150</v>
      </c>
      <c r="AO66" s="28">
        <v>98</v>
      </c>
      <c r="AP66" s="27">
        <v>82</v>
      </c>
      <c r="AQ66" s="28">
        <v>8</v>
      </c>
      <c r="AR66" s="28">
        <v>10</v>
      </c>
      <c r="AS66" s="28">
        <v>6</v>
      </c>
      <c r="AT66" s="28">
        <v>41</v>
      </c>
      <c r="AU66" s="28">
        <v>14</v>
      </c>
      <c r="AV66" s="28">
        <v>3</v>
      </c>
      <c r="AW66" s="28">
        <v>33</v>
      </c>
      <c r="AX66" s="28">
        <v>6</v>
      </c>
      <c r="AY66" s="28">
        <v>41</v>
      </c>
      <c r="AZ66" s="28">
        <v>51</v>
      </c>
      <c r="BA66" s="28">
        <v>60</v>
      </c>
      <c r="BB66" s="28">
        <v>40</v>
      </c>
      <c r="BC66" s="28">
        <v>10</v>
      </c>
      <c r="BD66" s="28">
        <v>24</v>
      </c>
      <c r="BE66" s="28">
        <v>12</v>
      </c>
      <c r="BF66" s="28"/>
      <c r="BG66" s="28">
        <v>28</v>
      </c>
      <c r="BH66" s="27">
        <v>4</v>
      </c>
      <c r="BI66" s="28">
        <v>11</v>
      </c>
      <c r="BJ66" s="28"/>
      <c r="BK66" s="28"/>
      <c r="BL66" s="28">
        <v>2</v>
      </c>
      <c r="BM66" s="28">
        <v>3</v>
      </c>
      <c r="BN66" s="28">
        <v>2</v>
      </c>
      <c r="BO66" s="28"/>
      <c r="BP66" s="28"/>
      <c r="BQ66" s="28"/>
      <c r="BR66" s="28">
        <v>12</v>
      </c>
      <c r="BS66" s="28"/>
      <c r="BT66" s="28">
        <v>26</v>
      </c>
      <c r="BU66" s="28">
        <v>12</v>
      </c>
      <c r="BV66" s="28">
        <v>6</v>
      </c>
      <c r="BW66" s="28"/>
      <c r="BX66" s="28">
        <v>2</v>
      </c>
      <c r="BY66" s="28"/>
      <c r="BZ66" s="27"/>
      <c r="CA66" s="28">
        <v>2</v>
      </c>
      <c r="CB66" s="28">
        <v>10</v>
      </c>
      <c r="CC66" s="28">
        <v>11</v>
      </c>
      <c r="CD66" s="28">
        <v>2</v>
      </c>
      <c r="CE66" s="28"/>
      <c r="CF66" s="28"/>
      <c r="CG66" s="28"/>
      <c r="CH66" s="28">
        <v>4</v>
      </c>
      <c r="CI66" s="28"/>
      <c r="CJ66" s="28"/>
      <c r="CK66" s="28">
        <v>4</v>
      </c>
      <c r="CL66" s="28">
        <v>1</v>
      </c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 t="str">
        <f t="shared" si="2"/>
        <v>Przypadkowe</v>
      </c>
      <c r="IP66" s="29">
        <f t="shared" ref="IP66:IP129" si="3">(IQ66/246)*100</f>
        <v>15.040650406504067</v>
      </c>
      <c r="IQ66" s="30">
        <f t="shared" ref="IQ66:IQ129" si="4">(COUNT(C66:IN66))</f>
        <v>37</v>
      </c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</row>
    <row r="67" spans="1:471" s="4" customFormat="1" ht="45" customHeight="1" x14ac:dyDescent="0.25">
      <c r="A67" s="26" t="s">
        <v>362</v>
      </c>
      <c r="B67" s="27" t="s">
        <v>363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>
        <v>1</v>
      </c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 t="str">
        <f t="shared" si="2"/>
        <v>Przypadkowe</v>
      </c>
      <c r="IP67" s="29">
        <f t="shared" si="3"/>
        <v>0.40650406504065045</v>
      </c>
      <c r="IQ67" s="30">
        <f t="shared" si="4"/>
        <v>1</v>
      </c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</row>
    <row r="68" spans="1:471" s="4" customFormat="1" ht="45" customHeight="1" x14ac:dyDescent="0.25">
      <c r="A68" s="31" t="s">
        <v>800</v>
      </c>
      <c r="B68" s="27" t="s">
        <v>364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>
        <v>1</v>
      </c>
      <c r="GC68" s="28">
        <v>2</v>
      </c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 t="str">
        <f t="shared" si="2"/>
        <v>Przypadkowe</v>
      </c>
      <c r="IP68" s="29">
        <f t="shared" si="3"/>
        <v>0.81300813008130091</v>
      </c>
      <c r="IQ68" s="30">
        <f t="shared" si="4"/>
        <v>2</v>
      </c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</row>
    <row r="69" spans="1:471" s="4" customFormat="1" ht="45" customHeight="1" x14ac:dyDescent="0.25">
      <c r="A69" s="26" t="s">
        <v>365</v>
      </c>
      <c r="B69" s="27" t="s">
        <v>366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>
        <v>17</v>
      </c>
      <c r="CV69" s="28"/>
      <c r="CW69" s="28">
        <v>7</v>
      </c>
      <c r="CX69" s="28">
        <v>1</v>
      </c>
      <c r="CY69" s="28"/>
      <c r="CZ69" s="28">
        <v>16</v>
      </c>
      <c r="DA69" s="28"/>
      <c r="DB69" s="28"/>
      <c r="DC69" s="28">
        <v>8</v>
      </c>
      <c r="DD69" s="28">
        <v>1</v>
      </c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 t="str">
        <f t="shared" si="2"/>
        <v>Przypadkowe</v>
      </c>
      <c r="IP69" s="29">
        <f t="shared" si="3"/>
        <v>2.4390243902439024</v>
      </c>
      <c r="IQ69" s="30">
        <f t="shared" si="4"/>
        <v>6</v>
      </c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</row>
    <row r="70" spans="1:471" s="4" customFormat="1" ht="45" customHeight="1" x14ac:dyDescent="0.25">
      <c r="A70" s="26" t="s">
        <v>801</v>
      </c>
      <c r="B70" s="27" t="s">
        <v>367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>
        <v>1</v>
      </c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 t="str">
        <f t="shared" ref="IO70:IO133" si="5">IF(IP70&gt;=75,$IS$2,IF(IP70&gt;=50,$IS$3,IF(IP70&gt;=25,$IS$4,IF(IP70&gt;=0.01,$IS$5,))))</f>
        <v>Przypadkowe</v>
      </c>
      <c r="IP70" s="29">
        <f t="shared" si="3"/>
        <v>0.40650406504065045</v>
      </c>
      <c r="IQ70" s="30">
        <f t="shared" si="4"/>
        <v>1</v>
      </c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</row>
    <row r="71" spans="1:471" s="4" customFormat="1" ht="45" customHeight="1" x14ac:dyDescent="0.25">
      <c r="A71" s="26" t="s">
        <v>368</v>
      </c>
      <c r="B71" s="27" t="s">
        <v>369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>
        <v>1</v>
      </c>
      <c r="ER71" s="28"/>
      <c r="ES71" s="28"/>
      <c r="ET71" s="28">
        <v>1</v>
      </c>
      <c r="EU71" s="28"/>
      <c r="EV71" s="28"/>
      <c r="EW71" s="28"/>
      <c r="EX71" s="28"/>
      <c r="EY71" s="28">
        <v>4</v>
      </c>
      <c r="EZ71" s="28">
        <v>3</v>
      </c>
      <c r="FA71" s="28">
        <v>1</v>
      </c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 t="str">
        <f t="shared" si="5"/>
        <v>Przypadkowe</v>
      </c>
      <c r="IP71" s="29">
        <f t="shared" si="3"/>
        <v>2.0325203252032518</v>
      </c>
      <c r="IQ71" s="30">
        <f t="shared" si="4"/>
        <v>5</v>
      </c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</row>
    <row r="72" spans="1:471" s="4" customFormat="1" ht="45" customHeight="1" x14ac:dyDescent="0.25">
      <c r="A72" s="26" t="s">
        <v>370</v>
      </c>
      <c r="B72" s="27" t="s">
        <v>371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7"/>
      <c r="CA72" s="28"/>
      <c r="CB72" s="28"/>
      <c r="CC72" s="28">
        <v>3</v>
      </c>
      <c r="CD72" s="28">
        <v>3</v>
      </c>
      <c r="CE72" s="28">
        <v>5</v>
      </c>
      <c r="CF72" s="28"/>
      <c r="CG72" s="28"/>
      <c r="CH72" s="28">
        <v>4</v>
      </c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 t="str">
        <f t="shared" si="5"/>
        <v>Przypadkowe</v>
      </c>
      <c r="IP72" s="29">
        <f t="shared" si="3"/>
        <v>1.6260162601626018</v>
      </c>
      <c r="IQ72" s="30">
        <f t="shared" si="4"/>
        <v>4</v>
      </c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</row>
    <row r="73" spans="1:471" s="4" customFormat="1" ht="45" customHeight="1" x14ac:dyDescent="0.25">
      <c r="A73" s="26" t="s">
        <v>749</v>
      </c>
      <c r="B73" s="27" t="s">
        <v>372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>
        <v>1</v>
      </c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>
        <v>1</v>
      </c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 t="str">
        <f t="shared" si="5"/>
        <v>Przypadkowe</v>
      </c>
      <c r="IP73" s="29">
        <f t="shared" si="3"/>
        <v>0.81300813008130091</v>
      </c>
      <c r="IQ73" s="30">
        <f t="shared" si="4"/>
        <v>2</v>
      </c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</row>
    <row r="74" spans="1:471" s="4" customFormat="1" ht="45" customHeight="1" x14ac:dyDescent="0.25">
      <c r="A74" s="31" t="s">
        <v>373</v>
      </c>
      <c r="B74" s="27" t="s">
        <v>374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>
        <v>1</v>
      </c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 t="str">
        <f t="shared" si="5"/>
        <v>Przypadkowe</v>
      </c>
      <c r="IP74" s="29">
        <f t="shared" si="3"/>
        <v>0.40650406504065045</v>
      </c>
      <c r="IQ74" s="30">
        <f t="shared" si="4"/>
        <v>1</v>
      </c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</row>
    <row r="75" spans="1:471" s="4" customFormat="1" ht="45" customHeight="1" x14ac:dyDescent="0.25">
      <c r="A75" s="26" t="s">
        <v>375</v>
      </c>
      <c r="B75" s="27" t="s">
        <v>376</v>
      </c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>
        <v>1</v>
      </c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 t="str">
        <f t="shared" si="5"/>
        <v>Przypadkowe</v>
      </c>
      <c r="IP75" s="29">
        <f t="shared" si="3"/>
        <v>0.40650406504065045</v>
      </c>
      <c r="IQ75" s="30">
        <f t="shared" si="4"/>
        <v>1</v>
      </c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</row>
    <row r="76" spans="1:471" s="4" customFormat="1" ht="45" customHeight="1" x14ac:dyDescent="0.25">
      <c r="A76" s="26" t="s">
        <v>750</v>
      </c>
      <c r="B76" s="27" t="s">
        <v>377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>
        <v>3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>
        <v>5</v>
      </c>
      <c r="CT76" s="28">
        <v>11</v>
      </c>
      <c r="CU76" s="28"/>
      <c r="CV76" s="28"/>
      <c r="CW76" s="28"/>
      <c r="CX76" s="28"/>
      <c r="CY76" s="28"/>
      <c r="CZ76" s="28"/>
      <c r="DA76" s="28">
        <v>1</v>
      </c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>
        <v>4</v>
      </c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>
        <v>2</v>
      </c>
      <c r="HG76" s="28">
        <v>4</v>
      </c>
      <c r="HH76" s="28">
        <v>1</v>
      </c>
      <c r="HI76" s="28"/>
      <c r="HJ76" s="28"/>
      <c r="HK76" s="28">
        <v>1</v>
      </c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>
        <v>1</v>
      </c>
      <c r="IF76" s="28">
        <v>1</v>
      </c>
      <c r="IG76" s="28"/>
      <c r="IH76" s="28"/>
      <c r="II76" s="28"/>
      <c r="IJ76" s="28"/>
      <c r="IK76" s="28"/>
      <c r="IL76" s="28"/>
      <c r="IM76" s="28"/>
      <c r="IN76" s="28"/>
      <c r="IO76" s="28" t="str">
        <f t="shared" si="5"/>
        <v>Przypadkowe</v>
      </c>
      <c r="IP76" s="29">
        <f t="shared" si="3"/>
        <v>4.4715447154471546</v>
      </c>
      <c r="IQ76" s="30">
        <f t="shared" si="4"/>
        <v>11</v>
      </c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</row>
    <row r="77" spans="1:471" s="4" customFormat="1" ht="45" customHeight="1" x14ac:dyDescent="0.25">
      <c r="A77" s="26" t="s">
        <v>378</v>
      </c>
      <c r="B77" s="27" t="s">
        <v>379</v>
      </c>
      <c r="C77" s="28">
        <v>1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>
        <v>8</v>
      </c>
      <c r="AP77" s="27">
        <v>1</v>
      </c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>
        <v>2</v>
      </c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>
        <v>2</v>
      </c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>
        <v>1</v>
      </c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>
        <v>1</v>
      </c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 t="str">
        <f t="shared" si="5"/>
        <v>Przypadkowe</v>
      </c>
      <c r="IP77" s="29">
        <f t="shared" si="3"/>
        <v>2.8455284552845526</v>
      </c>
      <c r="IQ77" s="30">
        <f t="shared" si="4"/>
        <v>7</v>
      </c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</row>
    <row r="78" spans="1:471" s="4" customFormat="1" ht="45" customHeight="1" x14ac:dyDescent="0.25">
      <c r="A78" s="26" t="s">
        <v>751</v>
      </c>
      <c r="B78" s="27" t="s">
        <v>380</v>
      </c>
      <c r="C78" s="28">
        <v>3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>
        <v>1</v>
      </c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7">
        <v>83</v>
      </c>
      <c r="CA78" s="28"/>
      <c r="CB78" s="28"/>
      <c r="CC78" s="28"/>
      <c r="CD78" s="28"/>
      <c r="CE78" s="28"/>
      <c r="CF78" s="28"/>
      <c r="CG78" s="28"/>
      <c r="CH78" s="28"/>
      <c r="CI78" s="28">
        <v>5</v>
      </c>
      <c r="CJ78" s="28"/>
      <c r="CK78" s="28"/>
      <c r="CL78" s="28">
        <v>1</v>
      </c>
      <c r="CM78" s="28">
        <v>11</v>
      </c>
      <c r="CN78" s="28"/>
      <c r="CO78" s="28"/>
      <c r="CP78" s="28"/>
      <c r="CQ78" s="28"/>
      <c r="CR78" s="28"/>
      <c r="CS78" s="28"/>
      <c r="CT78" s="28">
        <v>1</v>
      </c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>
        <v>1</v>
      </c>
      <c r="FC78" s="28">
        <v>1</v>
      </c>
      <c r="FD78" s="28">
        <v>2</v>
      </c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 t="str">
        <f t="shared" si="5"/>
        <v>Przypadkowe</v>
      </c>
      <c r="IP78" s="29">
        <f t="shared" si="3"/>
        <v>4.0650406504065035</v>
      </c>
      <c r="IQ78" s="30">
        <f t="shared" si="4"/>
        <v>10</v>
      </c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</row>
    <row r="79" spans="1:471" s="4" customFormat="1" ht="45" customHeight="1" x14ac:dyDescent="0.25">
      <c r="A79" s="26" t="s">
        <v>802</v>
      </c>
      <c r="B79" s="27" t="s">
        <v>381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>
        <v>10</v>
      </c>
      <c r="AO79" s="28">
        <v>20</v>
      </c>
      <c r="AP79" s="28">
        <v>35</v>
      </c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>
        <v>1</v>
      </c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>
        <v>8</v>
      </c>
      <c r="EC79" s="28"/>
      <c r="ED79" s="28"/>
      <c r="EE79" s="28"/>
      <c r="EF79" s="28"/>
      <c r="EG79" s="28">
        <v>8</v>
      </c>
      <c r="EH79" s="28"/>
      <c r="EI79" s="28"/>
      <c r="EJ79" s="28"/>
      <c r="EK79" s="28"/>
      <c r="EL79" s="28"/>
      <c r="EM79" s="28"/>
      <c r="EN79" s="28"/>
      <c r="EO79" s="28"/>
      <c r="EP79" s="28"/>
      <c r="EQ79" s="28">
        <v>16</v>
      </c>
      <c r="ER79" s="28">
        <v>12</v>
      </c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>
        <v>1</v>
      </c>
      <c r="FG79" s="28"/>
      <c r="FH79" s="28"/>
      <c r="FI79" s="28"/>
      <c r="FJ79" s="28"/>
      <c r="FK79" s="28">
        <v>4</v>
      </c>
      <c r="FL79" s="28">
        <v>6</v>
      </c>
      <c r="FM79" s="28">
        <v>2</v>
      </c>
      <c r="FN79" s="28"/>
      <c r="FO79" s="28">
        <v>2</v>
      </c>
      <c r="FP79" s="28"/>
      <c r="FQ79" s="28">
        <v>4</v>
      </c>
      <c r="FR79" s="28"/>
      <c r="FS79" s="28"/>
      <c r="FT79" s="28"/>
      <c r="FU79" s="28">
        <v>2</v>
      </c>
      <c r="FV79" s="28"/>
      <c r="FW79" s="28">
        <v>1</v>
      </c>
      <c r="FX79" s="28">
        <v>1</v>
      </c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 t="str">
        <f t="shared" si="5"/>
        <v>Przypadkowe</v>
      </c>
      <c r="IP79" s="29">
        <f t="shared" si="3"/>
        <v>6.9105691056910574</v>
      </c>
      <c r="IQ79" s="30">
        <f t="shared" si="4"/>
        <v>17</v>
      </c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</row>
    <row r="80" spans="1:471" s="4" customFormat="1" ht="45" customHeight="1" x14ac:dyDescent="0.25">
      <c r="A80" s="26" t="s">
        <v>803</v>
      </c>
      <c r="B80" s="27" t="s">
        <v>382</v>
      </c>
      <c r="C80" s="28">
        <v>3</v>
      </c>
      <c r="D80" s="28">
        <v>1</v>
      </c>
      <c r="E80" s="28">
        <v>1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>
        <v>1</v>
      </c>
      <c r="AJ80" s="28"/>
      <c r="AK80" s="28">
        <v>1</v>
      </c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>
        <v>2</v>
      </c>
      <c r="AY80" s="28">
        <v>10</v>
      </c>
      <c r="AZ80" s="28"/>
      <c r="BA80" s="28"/>
      <c r="BB80" s="28">
        <v>1</v>
      </c>
      <c r="BC80" s="28">
        <v>1</v>
      </c>
      <c r="BD80" s="28"/>
      <c r="BE80" s="28"/>
      <c r="BF80" s="28"/>
      <c r="BG80" s="28"/>
      <c r="BH80" s="28">
        <v>12</v>
      </c>
      <c r="BI80" s="28"/>
      <c r="BJ80" s="28"/>
      <c r="BK80" s="28"/>
      <c r="BL80" s="28"/>
      <c r="BM80" s="28"/>
      <c r="BN80" s="28"/>
      <c r="BO80" s="28"/>
      <c r="BP80" s="28">
        <v>1</v>
      </c>
      <c r="BQ80" s="28"/>
      <c r="BR80" s="28">
        <v>1</v>
      </c>
      <c r="BS80" s="28"/>
      <c r="BT80" s="28">
        <v>4</v>
      </c>
      <c r="BU80" s="28"/>
      <c r="BV80" s="28"/>
      <c r="BW80" s="28"/>
      <c r="BX80" s="28">
        <v>5</v>
      </c>
      <c r="BY80" s="28">
        <v>2</v>
      </c>
      <c r="BZ80" s="27"/>
      <c r="CA80" s="28"/>
      <c r="CB80" s="28"/>
      <c r="CC80" s="28"/>
      <c r="CD80" s="28"/>
      <c r="CE80" s="28"/>
      <c r="CF80" s="28"/>
      <c r="CG80" s="28"/>
      <c r="CH80" s="28">
        <v>5</v>
      </c>
      <c r="CI80" s="28"/>
      <c r="CJ80" s="28"/>
      <c r="CK80" s="28">
        <v>3</v>
      </c>
      <c r="CL80" s="28">
        <v>31</v>
      </c>
      <c r="CM80" s="28">
        <v>112</v>
      </c>
      <c r="CN80" s="28">
        <v>141</v>
      </c>
      <c r="CO80" s="28">
        <v>210</v>
      </c>
      <c r="CP80" s="28">
        <v>122</v>
      </c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>
        <v>40</v>
      </c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>
        <v>174</v>
      </c>
      <c r="ER80" s="28"/>
      <c r="ES80" s="28"/>
      <c r="ET80" s="28"/>
      <c r="EU80" s="28"/>
      <c r="EV80" s="28"/>
      <c r="EW80" s="28"/>
      <c r="EX80" s="28"/>
      <c r="EY80" s="28">
        <v>303</v>
      </c>
      <c r="EZ80" s="28">
        <v>460</v>
      </c>
      <c r="FA80" s="28">
        <v>311</v>
      </c>
      <c r="FB80" s="28">
        <v>180</v>
      </c>
      <c r="FC80" s="28"/>
      <c r="FD80" s="28"/>
      <c r="FE80" s="28">
        <v>253</v>
      </c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 t="str">
        <f t="shared" si="5"/>
        <v>Przypadkowe</v>
      </c>
      <c r="IP80" s="29">
        <f t="shared" si="3"/>
        <v>11.788617886178862</v>
      </c>
      <c r="IQ80" s="30">
        <f t="shared" si="4"/>
        <v>29</v>
      </c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</row>
    <row r="81" spans="1:471" s="4" customFormat="1" ht="45" customHeight="1" x14ac:dyDescent="0.25">
      <c r="A81" s="26" t="s">
        <v>383</v>
      </c>
      <c r="B81" s="27" t="s">
        <v>384</v>
      </c>
      <c r="C81" s="28">
        <v>3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7"/>
      <c r="AQ81" s="28">
        <v>4</v>
      </c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>
        <v>1</v>
      </c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>
        <v>2</v>
      </c>
      <c r="BY81" s="28">
        <v>4</v>
      </c>
      <c r="BZ81" s="27"/>
      <c r="CA81" s="28">
        <v>1</v>
      </c>
      <c r="CB81" s="28"/>
      <c r="CC81" s="28">
        <v>1</v>
      </c>
      <c r="CD81" s="28">
        <v>1</v>
      </c>
      <c r="CE81" s="28"/>
      <c r="CF81" s="28"/>
      <c r="CG81" s="28"/>
      <c r="CH81" s="28">
        <v>4</v>
      </c>
      <c r="CI81" s="28">
        <v>1</v>
      </c>
      <c r="CJ81" s="28"/>
      <c r="CK81" s="28">
        <v>1</v>
      </c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>
        <v>1</v>
      </c>
      <c r="EN81" s="28"/>
      <c r="EO81" s="28"/>
      <c r="EP81" s="28"/>
      <c r="EQ81" s="28"/>
      <c r="ER81" s="28"/>
      <c r="ES81" s="28">
        <v>1</v>
      </c>
      <c r="ET81" s="28"/>
      <c r="EU81" s="28"/>
      <c r="EV81" s="28"/>
      <c r="EW81" s="28"/>
      <c r="EX81" s="28"/>
      <c r="EY81" s="28"/>
      <c r="EZ81" s="28"/>
      <c r="FA81" s="28"/>
      <c r="FB81" s="28"/>
      <c r="FC81" s="28">
        <v>390</v>
      </c>
      <c r="FD81" s="28">
        <v>54</v>
      </c>
      <c r="FE81" s="28"/>
      <c r="FF81" s="28"/>
      <c r="FG81" s="28"/>
      <c r="FH81" s="28"/>
      <c r="FI81" s="28">
        <v>1</v>
      </c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 t="str">
        <f t="shared" si="5"/>
        <v>Przypadkowe</v>
      </c>
      <c r="IP81" s="29">
        <f t="shared" si="3"/>
        <v>6.5040650406504072</v>
      </c>
      <c r="IQ81" s="30">
        <f t="shared" si="4"/>
        <v>16</v>
      </c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</row>
    <row r="82" spans="1:471" s="4" customFormat="1" ht="45" customHeight="1" x14ac:dyDescent="0.25">
      <c r="A82" s="26" t="s">
        <v>385</v>
      </c>
      <c r="B82" s="27" t="s">
        <v>386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>
        <v>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>
        <v>1</v>
      </c>
      <c r="AJ82" s="28"/>
      <c r="AK82" s="28"/>
      <c r="AL82" s="28"/>
      <c r="AM82" s="28"/>
      <c r="AN82" s="28"/>
      <c r="AO82" s="28"/>
      <c r="AP82" s="27"/>
      <c r="AQ82" s="28">
        <v>1</v>
      </c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>
        <v>1</v>
      </c>
      <c r="BH82" s="27"/>
      <c r="BI82" s="28"/>
      <c r="BJ82" s="28"/>
      <c r="BK82" s="28"/>
      <c r="BL82" s="28"/>
      <c r="BM82" s="28"/>
      <c r="BN82" s="28"/>
      <c r="BO82" s="28"/>
      <c r="BP82" s="28"/>
      <c r="BQ82" s="28">
        <v>1</v>
      </c>
      <c r="BR82" s="28"/>
      <c r="BS82" s="28"/>
      <c r="BT82" s="28">
        <v>1</v>
      </c>
      <c r="BU82" s="28">
        <v>1</v>
      </c>
      <c r="BV82" s="28"/>
      <c r="BW82" s="28">
        <v>1</v>
      </c>
      <c r="BX82" s="28">
        <v>2</v>
      </c>
      <c r="BY82" s="28">
        <v>32</v>
      </c>
      <c r="BZ82" s="27">
        <v>1</v>
      </c>
      <c r="CA82" s="28"/>
      <c r="CB82" s="28">
        <v>1</v>
      </c>
      <c r="CC82" s="28">
        <v>1</v>
      </c>
      <c r="CD82" s="28">
        <v>9</v>
      </c>
      <c r="CE82" s="28">
        <v>2</v>
      </c>
      <c r="CF82" s="28">
        <v>1</v>
      </c>
      <c r="CG82" s="28">
        <v>1</v>
      </c>
      <c r="CH82" s="28">
        <v>3</v>
      </c>
      <c r="CI82" s="28">
        <v>1</v>
      </c>
      <c r="CJ82" s="28"/>
      <c r="CK82" s="28">
        <v>1</v>
      </c>
      <c r="CL82" s="28">
        <v>3</v>
      </c>
      <c r="CM82" s="28"/>
      <c r="CN82" s="28">
        <v>1</v>
      </c>
      <c r="CO82" s="28"/>
      <c r="CP82" s="28">
        <v>2</v>
      </c>
      <c r="CQ82" s="28"/>
      <c r="CR82" s="28"/>
      <c r="CS82" s="28"/>
      <c r="CT82" s="28"/>
      <c r="CU82" s="28"/>
      <c r="CV82" s="28"/>
      <c r="CW82" s="28">
        <v>2</v>
      </c>
      <c r="CX82" s="28"/>
      <c r="CY82" s="28">
        <v>10</v>
      </c>
      <c r="CZ82" s="28">
        <v>4</v>
      </c>
      <c r="DA82" s="28"/>
      <c r="DB82" s="28"/>
      <c r="DC82" s="28"/>
      <c r="DD82" s="28"/>
      <c r="DE82" s="28"/>
      <c r="DF82" s="28">
        <v>8</v>
      </c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>
        <v>1</v>
      </c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>
        <v>1</v>
      </c>
      <c r="FD82" s="28"/>
      <c r="FE82" s="28"/>
      <c r="FF82" s="28">
        <v>13</v>
      </c>
      <c r="FG82" s="28"/>
      <c r="FH82" s="28"/>
      <c r="FI82" s="28">
        <v>2</v>
      </c>
      <c r="FJ82" s="28"/>
      <c r="FK82" s="28"/>
      <c r="FL82" s="28"/>
      <c r="FM82" s="28"/>
      <c r="FN82" s="28"/>
      <c r="FO82" s="28"/>
      <c r="FP82" s="28"/>
      <c r="FQ82" s="28">
        <v>1</v>
      </c>
      <c r="FR82" s="28">
        <v>6</v>
      </c>
      <c r="FS82" s="28"/>
      <c r="FT82" s="28">
        <v>4</v>
      </c>
      <c r="FU82" s="28"/>
      <c r="FV82" s="28"/>
      <c r="FW82" s="28"/>
      <c r="FX82" s="28"/>
      <c r="FY82" s="28">
        <v>14</v>
      </c>
      <c r="FZ82" s="28"/>
      <c r="GA82" s="28"/>
      <c r="GB82" s="28">
        <v>1</v>
      </c>
      <c r="GC82" s="28">
        <v>5</v>
      </c>
      <c r="GD82" s="28">
        <v>1</v>
      </c>
      <c r="GE82" s="28"/>
      <c r="GF82" s="28"/>
      <c r="GG82" s="28">
        <v>4</v>
      </c>
      <c r="GH82" s="28">
        <v>2</v>
      </c>
      <c r="GI82" s="28"/>
      <c r="GJ82" s="28">
        <v>3</v>
      </c>
      <c r="GK82" s="28">
        <v>1</v>
      </c>
      <c r="GL82" s="28">
        <v>12</v>
      </c>
      <c r="GM82" s="28">
        <v>12</v>
      </c>
      <c r="GN82" s="28">
        <v>2</v>
      </c>
      <c r="GO82" s="28">
        <v>2</v>
      </c>
      <c r="GP82" s="28"/>
      <c r="GQ82" s="28"/>
      <c r="GR82" s="28"/>
      <c r="GS82" s="28"/>
      <c r="GT82" s="28"/>
      <c r="GU82" s="28"/>
      <c r="GV82" s="28"/>
      <c r="GW82" s="28">
        <v>1</v>
      </c>
      <c r="GX82" s="28"/>
      <c r="GY82" s="28"/>
      <c r="GZ82" s="28">
        <v>1</v>
      </c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 t="str">
        <f t="shared" si="5"/>
        <v>Przypadkowe</v>
      </c>
      <c r="IP82" s="29">
        <f t="shared" si="3"/>
        <v>19.512195121951219</v>
      </c>
      <c r="IQ82" s="30">
        <f t="shared" si="4"/>
        <v>48</v>
      </c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</row>
    <row r="83" spans="1:471" s="4" customFormat="1" ht="45" customHeight="1" x14ac:dyDescent="0.25">
      <c r="A83" s="26" t="s">
        <v>387</v>
      </c>
      <c r="B83" s="27" t="s">
        <v>388</v>
      </c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>
        <v>11</v>
      </c>
      <c r="AT83" s="28"/>
      <c r="AU83" s="28"/>
      <c r="AV83" s="28">
        <v>5</v>
      </c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>
        <v>1</v>
      </c>
      <c r="BN83" s="28">
        <v>5</v>
      </c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>
        <v>1</v>
      </c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 t="str">
        <f t="shared" si="5"/>
        <v>Przypadkowe</v>
      </c>
      <c r="IP83" s="29">
        <f t="shared" si="3"/>
        <v>2.0325203252032518</v>
      </c>
      <c r="IQ83" s="30">
        <f t="shared" si="4"/>
        <v>5</v>
      </c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</row>
    <row r="84" spans="1:471" s="6" customFormat="1" ht="45" customHeight="1" x14ac:dyDescent="0.25">
      <c r="A84" s="26" t="s">
        <v>389</v>
      </c>
      <c r="B84" s="27" t="s">
        <v>390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7">
        <v>1</v>
      </c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>
        <v>1</v>
      </c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>
        <v>1</v>
      </c>
      <c r="CX84" s="28"/>
      <c r="CY84" s="28"/>
      <c r="CZ84" s="28"/>
      <c r="DA84" s="28"/>
      <c r="DB84" s="28"/>
      <c r="DC84" s="28"/>
      <c r="DD84" s="28">
        <v>2</v>
      </c>
      <c r="DE84" s="28">
        <v>1</v>
      </c>
      <c r="DF84" s="28">
        <v>1</v>
      </c>
      <c r="DG84" s="28">
        <v>5</v>
      </c>
      <c r="DH84" s="28"/>
      <c r="DI84" s="28">
        <v>2</v>
      </c>
      <c r="DJ84" s="28">
        <v>3</v>
      </c>
      <c r="DK84" s="28">
        <v>4</v>
      </c>
      <c r="DL84" s="28">
        <v>1</v>
      </c>
      <c r="DM84" s="28"/>
      <c r="DN84" s="28"/>
      <c r="DO84" s="28"/>
      <c r="DP84" s="28"/>
      <c r="DQ84" s="28"/>
      <c r="DR84" s="28">
        <v>2</v>
      </c>
      <c r="DS84" s="28"/>
      <c r="DT84" s="28">
        <v>1</v>
      </c>
      <c r="DU84" s="28"/>
      <c r="DV84" s="28"/>
      <c r="DW84" s="28">
        <v>4</v>
      </c>
      <c r="DX84" s="28">
        <v>4</v>
      </c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>
        <v>7</v>
      </c>
      <c r="FR84" s="28"/>
      <c r="FS84" s="28">
        <v>2</v>
      </c>
      <c r="FT84" s="28"/>
      <c r="FU84" s="28"/>
      <c r="FV84" s="28"/>
      <c r="FW84" s="28">
        <v>1</v>
      </c>
      <c r="FX84" s="28"/>
      <c r="FY84" s="28"/>
      <c r="FZ84" s="28">
        <v>2</v>
      </c>
      <c r="GA84" s="28"/>
      <c r="GB84" s="28"/>
      <c r="GC84" s="28"/>
      <c r="GD84" s="28"/>
      <c r="GE84" s="28"/>
      <c r="GF84" s="28"/>
      <c r="GG84" s="28"/>
      <c r="GH84" s="28"/>
      <c r="GI84" s="28"/>
      <c r="GJ84" s="28">
        <v>1</v>
      </c>
      <c r="GK84" s="28">
        <v>1</v>
      </c>
      <c r="GL84" s="28"/>
      <c r="GM84" s="28">
        <v>1</v>
      </c>
      <c r="GN84" s="28"/>
      <c r="GO84" s="28"/>
      <c r="GP84" s="28"/>
      <c r="GQ84" s="28"/>
      <c r="GR84" s="28">
        <v>1</v>
      </c>
      <c r="GS84" s="28">
        <v>8</v>
      </c>
      <c r="GT84" s="28">
        <v>5</v>
      </c>
      <c r="GU84" s="28">
        <v>8</v>
      </c>
      <c r="GV84" s="28">
        <v>5</v>
      </c>
      <c r="GW84" s="28">
        <v>42</v>
      </c>
      <c r="GX84" s="28">
        <v>12</v>
      </c>
      <c r="GY84" s="28">
        <v>8</v>
      </c>
      <c r="GZ84" s="28">
        <v>3</v>
      </c>
      <c r="HA84" s="28">
        <v>1</v>
      </c>
      <c r="HB84" s="28">
        <v>1</v>
      </c>
      <c r="HC84" s="28">
        <v>1</v>
      </c>
      <c r="HD84" s="28"/>
      <c r="HE84" s="28">
        <v>8</v>
      </c>
      <c r="HF84" s="28"/>
      <c r="HG84" s="28">
        <v>4</v>
      </c>
      <c r="HH84" s="28">
        <v>7</v>
      </c>
      <c r="HI84" s="28"/>
      <c r="HJ84" s="28">
        <v>10</v>
      </c>
      <c r="HK84" s="28">
        <v>1</v>
      </c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>
        <v>15</v>
      </c>
      <c r="IH84" s="28">
        <v>1</v>
      </c>
      <c r="II84" s="28"/>
      <c r="IJ84" s="28"/>
      <c r="IK84" s="28"/>
      <c r="IL84" s="28"/>
      <c r="IM84" s="28"/>
      <c r="IN84" s="28"/>
      <c r="IO84" s="28" t="str">
        <f t="shared" si="5"/>
        <v>Przypadkowe</v>
      </c>
      <c r="IP84" s="29">
        <f t="shared" si="3"/>
        <v>16.666666666666664</v>
      </c>
      <c r="IQ84" s="30">
        <f t="shared" si="4"/>
        <v>41</v>
      </c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</row>
    <row r="85" spans="1:471" s="4" customFormat="1" ht="45" customHeight="1" x14ac:dyDescent="0.25">
      <c r="A85" s="26" t="s">
        <v>391</v>
      </c>
      <c r="B85" s="27" t="s">
        <v>392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>
        <v>1</v>
      </c>
      <c r="DW85" s="28">
        <v>2</v>
      </c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>
        <v>2</v>
      </c>
      <c r="ES85" s="28">
        <v>1</v>
      </c>
      <c r="ET85" s="28"/>
      <c r="EU85" s="28"/>
      <c r="EV85" s="28"/>
      <c r="EW85" s="28"/>
      <c r="EX85" s="28"/>
      <c r="EY85" s="28"/>
      <c r="EZ85" s="28"/>
      <c r="FA85" s="28"/>
      <c r="FB85" s="28"/>
      <c r="FC85" s="28">
        <v>1</v>
      </c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>
        <v>5</v>
      </c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 t="str">
        <f t="shared" si="5"/>
        <v>Przypadkowe</v>
      </c>
      <c r="IP85" s="29">
        <f t="shared" si="3"/>
        <v>2.4390243902439024</v>
      </c>
      <c r="IQ85" s="30">
        <f t="shared" si="4"/>
        <v>6</v>
      </c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</row>
    <row r="86" spans="1:471" s="4" customFormat="1" ht="45" customHeight="1" x14ac:dyDescent="0.25">
      <c r="A86" s="26" t="s">
        <v>393</v>
      </c>
      <c r="B86" s="27" t="s">
        <v>394</v>
      </c>
      <c r="C86" s="28">
        <v>3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>
        <v>3</v>
      </c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>
        <v>4</v>
      </c>
      <c r="DL86" s="28"/>
      <c r="DM86" s="28"/>
      <c r="DN86" s="28"/>
      <c r="DO86" s="28"/>
      <c r="DP86" s="28"/>
      <c r="DQ86" s="28"/>
      <c r="DR86" s="28"/>
      <c r="DS86" s="28">
        <v>3</v>
      </c>
      <c r="DT86" s="28"/>
      <c r="DU86" s="28"/>
      <c r="DV86" s="28"/>
      <c r="DW86" s="28"/>
      <c r="DX86" s="28"/>
      <c r="DY86" s="28"/>
      <c r="DZ86" s="28">
        <v>2</v>
      </c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>
        <v>1</v>
      </c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 t="str">
        <f t="shared" si="5"/>
        <v>Przypadkowe</v>
      </c>
      <c r="IP86" s="29">
        <f t="shared" si="3"/>
        <v>2.4390243902439024</v>
      </c>
      <c r="IQ86" s="30">
        <f t="shared" si="4"/>
        <v>6</v>
      </c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</row>
    <row r="87" spans="1:471" s="4" customFormat="1" ht="45" customHeight="1" x14ac:dyDescent="0.25">
      <c r="A87" s="32" t="s">
        <v>395</v>
      </c>
      <c r="B87" s="27" t="s">
        <v>396</v>
      </c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>
        <v>1</v>
      </c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>
        <v>3</v>
      </c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 t="str">
        <f t="shared" si="5"/>
        <v>Przypadkowe</v>
      </c>
      <c r="IP87" s="29">
        <f t="shared" si="3"/>
        <v>0.81300813008130091</v>
      </c>
      <c r="IQ87" s="30">
        <f t="shared" si="4"/>
        <v>2</v>
      </c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</row>
    <row r="88" spans="1:471" s="4" customFormat="1" ht="45" customHeight="1" x14ac:dyDescent="0.25">
      <c r="A88" s="26" t="s">
        <v>397</v>
      </c>
      <c r="B88" s="27" t="s">
        <v>398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>
        <v>4</v>
      </c>
      <c r="AO88" s="28">
        <v>4</v>
      </c>
      <c r="AP88" s="27">
        <v>2</v>
      </c>
      <c r="AQ88" s="28"/>
      <c r="AR88" s="28"/>
      <c r="AS88" s="28"/>
      <c r="AT88" s="28"/>
      <c r="AU88" s="28"/>
      <c r="AV88" s="28"/>
      <c r="AW88" s="28"/>
      <c r="AX88" s="28"/>
      <c r="AY88" s="28"/>
      <c r="AZ88" s="28">
        <v>1</v>
      </c>
      <c r="BA88" s="28"/>
      <c r="BB88" s="28"/>
      <c r="BC88" s="28"/>
      <c r="BD88" s="28">
        <v>1</v>
      </c>
      <c r="BE88" s="28"/>
      <c r="BF88" s="28"/>
      <c r="BG88" s="28"/>
      <c r="BH88" s="28">
        <v>1</v>
      </c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>
        <v>1</v>
      </c>
      <c r="BX88" s="28"/>
      <c r="BY88" s="28"/>
      <c r="BZ88" s="27"/>
      <c r="CA88" s="28">
        <v>1</v>
      </c>
      <c r="CB88" s="28"/>
      <c r="CC88" s="28"/>
      <c r="CD88" s="28"/>
      <c r="CE88" s="28"/>
      <c r="CF88" s="28">
        <v>1</v>
      </c>
      <c r="CG88" s="28">
        <v>3</v>
      </c>
      <c r="CH88" s="28"/>
      <c r="CI88" s="28"/>
      <c r="CJ88" s="28"/>
      <c r="CK88" s="28">
        <v>4</v>
      </c>
      <c r="CL88" s="28">
        <v>1</v>
      </c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>
        <v>3</v>
      </c>
      <c r="DX88" s="28">
        <v>7</v>
      </c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>
        <v>1</v>
      </c>
      <c r="ER88" s="28">
        <v>3</v>
      </c>
      <c r="ES88" s="28"/>
      <c r="ET88" s="28"/>
      <c r="EU88" s="28"/>
      <c r="EV88" s="28"/>
      <c r="EW88" s="28"/>
      <c r="EX88" s="28"/>
      <c r="EY88" s="28"/>
      <c r="EZ88" s="28">
        <v>1</v>
      </c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>
        <v>1</v>
      </c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>
        <v>1</v>
      </c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 t="str">
        <f t="shared" si="5"/>
        <v>Przypadkowe</v>
      </c>
      <c r="IP88" s="29">
        <f t="shared" si="3"/>
        <v>7.7235772357723578</v>
      </c>
      <c r="IQ88" s="30">
        <f t="shared" si="4"/>
        <v>19</v>
      </c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</row>
    <row r="89" spans="1:471" s="4" customFormat="1" ht="45" customHeight="1" x14ac:dyDescent="0.25">
      <c r="A89" s="31" t="s">
        <v>752</v>
      </c>
      <c r="B89" s="27" t="s">
        <v>399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>
        <v>1</v>
      </c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>
        <v>2</v>
      </c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>
        <v>1</v>
      </c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 t="str">
        <f t="shared" si="5"/>
        <v>Przypadkowe</v>
      </c>
      <c r="IP89" s="29">
        <f t="shared" si="3"/>
        <v>1.2195121951219512</v>
      </c>
      <c r="IQ89" s="30">
        <f t="shared" si="4"/>
        <v>3</v>
      </c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</row>
    <row r="90" spans="1:471" s="4" customFormat="1" ht="45" customHeight="1" x14ac:dyDescent="0.25">
      <c r="A90" s="32" t="s">
        <v>400</v>
      </c>
      <c r="B90" s="27" t="s">
        <v>401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>
        <v>1</v>
      </c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>
        <v>1</v>
      </c>
      <c r="GS90" s="28"/>
      <c r="GT90" s="28">
        <v>1</v>
      </c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 t="str">
        <f t="shared" si="5"/>
        <v>Przypadkowe</v>
      </c>
      <c r="IP90" s="29">
        <f t="shared" si="3"/>
        <v>1.2195121951219512</v>
      </c>
      <c r="IQ90" s="30">
        <f t="shared" si="4"/>
        <v>3</v>
      </c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</row>
    <row r="91" spans="1:471" s="4" customFormat="1" ht="45" customHeight="1" x14ac:dyDescent="0.25">
      <c r="A91" s="26" t="s">
        <v>402</v>
      </c>
      <c r="B91" s="27" t="s">
        <v>403</v>
      </c>
      <c r="C91" s="28">
        <v>4</v>
      </c>
      <c r="D91" s="28">
        <v>1</v>
      </c>
      <c r="E91" s="28"/>
      <c r="F91" s="28"/>
      <c r="G91" s="28"/>
      <c r="H91" s="28"/>
      <c r="I91" s="28"/>
      <c r="J91" s="28"/>
      <c r="K91" s="28">
        <v>20</v>
      </c>
      <c r="L91" s="28"/>
      <c r="M91" s="28"/>
      <c r="N91" s="28">
        <v>1</v>
      </c>
      <c r="O91" s="28"/>
      <c r="P91" s="28"/>
      <c r="Q91" s="28"/>
      <c r="R91" s="28"/>
      <c r="S91" s="28"/>
      <c r="T91" s="28"/>
      <c r="U91" s="28"/>
      <c r="V91" s="28"/>
      <c r="W91" s="28">
        <v>1</v>
      </c>
      <c r="X91" s="28">
        <v>4</v>
      </c>
      <c r="Y91" s="28"/>
      <c r="Z91" s="28">
        <v>1</v>
      </c>
      <c r="AA91" s="28"/>
      <c r="AB91" s="28"/>
      <c r="AC91" s="28"/>
      <c r="AD91" s="28"/>
      <c r="AE91" s="28"/>
      <c r="AF91" s="28"/>
      <c r="AG91" s="28">
        <v>1</v>
      </c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>
        <v>3</v>
      </c>
      <c r="BU91" s="28"/>
      <c r="BV91" s="28"/>
      <c r="BW91" s="28"/>
      <c r="BX91" s="28"/>
      <c r="BY91" s="28"/>
      <c r="BZ91" s="27"/>
      <c r="CA91" s="28"/>
      <c r="CB91" s="28"/>
      <c r="CC91" s="28"/>
      <c r="CD91" s="28"/>
      <c r="CE91" s="28"/>
      <c r="CF91" s="28"/>
      <c r="CG91" s="28">
        <v>3</v>
      </c>
      <c r="CH91" s="28">
        <v>3</v>
      </c>
      <c r="CI91" s="28">
        <v>3</v>
      </c>
      <c r="CJ91" s="28"/>
      <c r="CK91" s="28">
        <v>2</v>
      </c>
      <c r="CL91" s="28">
        <v>1</v>
      </c>
      <c r="CM91" s="28">
        <v>1</v>
      </c>
      <c r="CN91" s="28">
        <v>10</v>
      </c>
      <c r="CO91" s="28">
        <v>12</v>
      </c>
      <c r="CP91" s="28">
        <v>2</v>
      </c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>
        <v>6</v>
      </c>
      <c r="ED91" s="28">
        <v>1</v>
      </c>
      <c r="EE91" s="28">
        <v>12</v>
      </c>
      <c r="EF91" s="28"/>
      <c r="EG91" s="28"/>
      <c r="EH91" s="28"/>
      <c r="EI91" s="28">
        <v>2</v>
      </c>
      <c r="EJ91" s="28"/>
      <c r="EK91" s="28"/>
      <c r="EL91" s="28">
        <v>1</v>
      </c>
      <c r="EM91" s="28">
        <v>15</v>
      </c>
      <c r="EN91" s="28">
        <v>1</v>
      </c>
      <c r="EO91" s="28">
        <v>2</v>
      </c>
      <c r="EP91" s="28">
        <v>1</v>
      </c>
      <c r="EQ91" s="28">
        <v>1</v>
      </c>
      <c r="ER91" s="28">
        <v>24</v>
      </c>
      <c r="ES91" s="28">
        <v>1</v>
      </c>
      <c r="ET91" s="28"/>
      <c r="EU91" s="28">
        <v>1</v>
      </c>
      <c r="EV91" s="28">
        <v>1</v>
      </c>
      <c r="EW91" s="28"/>
      <c r="EX91" s="28">
        <v>20</v>
      </c>
      <c r="EY91" s="28">
        <v>5</v>
      </c>
      <c r="EZ91" s="28">
        <v>1</v>
      </c>
      <c r="FA91" s="28">
        <v>3</v>
      </c>
      <c r="FB91" s="28"/>
      <c r="FC91" s="28"/>
      <c r="FD91" s="28">
        <v>4</v>
      </c>
      <c r="FE91" s="28"/>
      <c r="FF91" s="28">
        <v>1</v>
      </c>
      <c r="FG91" s="28"/>
      <c r="FH91" s="28"/>
      <c r="FI91" s="28"/>
      <c r="FJ91" s="28">
        <v>1</v>
      </c>
      <c r="FK91" s="28"/>
      <c r="FL91" s="28">
        <v>2</v>
      </c>
      <c r="FM91" s="28"/>
      <c r="FN91" s="28"/>
      <c r="FO91" s="28"/>
      <c r="FP91" s="28"/>
      <c r="FQ91" s="28"/>
      <c r="FR91" s="28">
        <v>3</v>
      </c>
      <c r="FS91" s="28">
        <v>12</v>
      </c>
      <c r="FT91" s="28"/>
      <c r="FU91" s="28"/>
      <c r="FV91" s="28">
        <v>17</v>
      </c>
      <c r="FW91" s="28"/>
      <c r="FX91" s="28"/>
      <c r="FY91" s="28"/>
      <c r="FZ91" s="28"/>
      <c r="GA91" s="28">
        <v>2</v>
      </c>
      <c r="GB91" s="28">
        <v>7</v>
      </c>
      <c r="GC91" s="28"/>
      <c r="GD91" s="28"/>
      <c r="GE91" s="28">
        <v>1</v>
      </c>
      <c r="GF91" s="28"/>
      <c r="GG91" s="28"/>
      <c r="GH91" s="28"/>
      <c r="GI91" s="28">
        <v>1</v>
      </c>
      <c r="GJ91" s="28"/>
      <c r="GK91" s="28"/>
      <c r="GL91" s="28"/>
      <c r="GM91" s="28">
        <v>3</v>
      </c>
      <c r="GN91" s="28"/>
      <c r="GO91" s="28">
        <v>9</v>
      </c>
      <c r="GP91" s="28"/>
      <c r="GQ91" s="28"/>
      <c r="GR91" s="28">
        <v>1</v>
      </c>
      <c r="GS91" s="28">
        <v>16</v>
      </c>
      <c r="GT91" s="28"/>
      <c r="GU91" s="28"/>
      <c r="GV91" s="28">
        <v>1</v>
      </c>
      <c r="GW91" s="28">
        <v>8</v>
      </c>
      <c r="GX91" s="28">
        <v>21</v>
      </c>
      <c r="GY91" s="28">
        <v>1</v>
      </c>
      <c r="GZ91" s="28">
        <v>1</v>
      </c>
      <c r="HA91" s="28">
        <v>1</v>
      </c>
      <c r="HB91" s="28">
        <v>9</v>
      </c>
      <c r="HC91" s="28">
        <v>1</v>
      </c>
      <c r="HD91" s="28">
        <v>1</v>
      </c>
      <c r="HE91" s="28">
        <v>2</v>
      </c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>
        <v>1</v>
      </c>
      <c r="HZ91" s="28">
        <v>3</v>
      </c>
      <c r="IA91" s="28"/>
      <c r="IB91" s="28">
        <v>3</v>
      </c>
      <c r="IC91" s="28">
        <v>1</v>
      </c>
      <c r="ID91" s="28"/>
      <c r="IE91" s="28">
        <v>1</v>
      </c>
      <c r="IF91" s="28">
        <v>1</v>
      </c>
      <c r="IG91" s="28"/>
      <c r="IH91" s="28">
        <v>12</v>
      </c>
      <c r="II91" s="28"/>
      <c r="IJ91" s="28"/>
      <c r="IK91" s="28">
        <v>11</v>
      </c>
      <c r="IL91" s="28">
        <v>8</v>
      </c>
      <c r="IM91" s="28"/>
      <c r="IN91" s="28"/>
      <c r="IO91" s="28" t="str">
        <f t="shared" si="5"/>
        <v>Akcesoryczne</v>
      </c>
      <c r="IP91" s="29">
        <f t="shared" si="3"/>
        <v>28.455284552845526</v>
      </c>
      <c r="IQ91" s="30">
        <f t="shared" si="4"/>
        <v>70</v>
      </c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</row>
    <row r="92" spans="1:471" s="4" customFormat="1" ht="45" customHeight="1" x14ac:dyDescent="0.25">
      <c r="A92" s="26" t="s">
        <v>404</v>
      </c>
      <c r="B92" s="27" t="s">
        <v>405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>
        <v>1</v>
      </c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>
        <v>1</v>
      </c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 t="str">
        <f t="shared" si="5"/>
        <v>Przypadkowe</v>
      </c>
      <c r="IP92" s="29">
        <f t="shared" si="3"/>
        <v>0.81300813008130091</v>
      </c>
      <c r="IQ92" s="30">
        <f t="shared" si="4"/>
        <v>2</v>
      </c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</row>
    <row r="93" spans="1:471" s="4" customFormat="1" ht="45" customHeight="1" x14ac:dyDescent="0.25">
      <c r="A93" s="32" t="s">
        <v>406</v>
      </c>
      <c r="B93" s="27" t="s">
        <v>407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>
        <v>1</v>
      </c>
      <c r="BL93" s="28"/>
      <c r="BM93" s="28"/>
      <c r="BN93" s="28"/>
      <c r="BO93" s="28"/>
      <c r="BP93" s="28"/>
      <c r="BQ93" s="28"/>
      <c r="BR93" s="28">
        <v>3</v>
      </c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>
        <v>4</v>
      </c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>
        <v>10</v>
      </c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>
        <v>3</v>
      </c>
      <c r="ET93" s="28"/>
      <c r="EU93" s="28"/>
      <c r="EV93" s="28">
        <v>1</v>
      </c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>
        <v>1</v>
      </c>
      <c r="FI93" s="28"/>
      <c r="FJ93" s="28"/>
      <c r="FK93" s="28"/>
      <c r="FL93" s="28">
        <v>7</v>
      </c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>
        <v>1</v>
      </c>
      <c r="GU93" s="28">
        <v>1</v>
      </c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 t="str">
        <f t="shared" si="5"/>
        <v>Przypadkowe</v>
      </c>
      <c r="IP93" s="29">
        <f t="shared" si="3"/>
        <v>4.0650406504065035</v>
      </c>
      <c r="IQ93" s="30">
        <f t="shared" si="4"/>
        <v>10</v>
      </c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</row>
    <row r="94" spans="1:471" s="4" customFormat="1" ht="45" customHeight="1" x14ac:dyDescent="0.25">
      <c r="A94" s="26" t="s">
        <v>408</v>
      </c>
      <c r="B94" s="27" t="s">
        <v>409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>
        <v>1</v>
      </c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>
        <v>1</v>
      </c>
      <c r="AJ94" s="28">
        <v>1</v>
      </c>
      <c r="AK94" s="28">
        <v>1</v>
      </c>
      <c r="AL94" s="28"/>
      <c r="AM94" s="28"/>
      <c r="AN94" s="28"/>
      <c r="AO94" s="28"/>
      <c r="AP94" s="27"/>
      <c r="AQ94" s="28"/>
      <c r="AR94" s="28"/>
      <c r="AS94" s="28"/>
      <c r="AT94" s="28">
        <v>2</v>
      </c>
      <c r="AU94" s="28"/>
      <c r="AV94" s="28"/>
      <c r="AW94" s="28"/>
      <c r="AX94" s="28"/>
      <c r="AY94" s="28"/>
      <c r="AZ94" s="28"/>
      <c r="BA94" s="28"/>
      <c r="BB94" s="28"/>
      <c r="BC94" s="28">
        <v>1</v>
      </c>
      <c r="BD94" s="28">
        <v>2</v>
      </c>
      <c r="BE94" s="28"/>
      <c r="BF94" s="28"/>
      <c r="BG94" s="28"/>
      <c r="BH94" s="27"/>
      <c r="BI94" s="28"/>
      <c r="BJ94" s="28"/>
      <c r="BK94" s="28"/>
      <c r="BL94" s="28"/>
      <c r="BM94" s="28">
        <v>1</v>
      </c>
      <c r="BN94" s="28">
        <v>1</v>
      </c>
      <c r="BO94" s="28">
        <v>1</v>
      </c>
      <c r="BP94" s="28"/>
      <c r="BQ94" s="28"/>
      <c r="BR94" s="28"/>
      <c r="BS94" s="28"/>
      <c r="BT94" s="28">
        <v>1</v>
      </c>
      <c r="BU94" s="28">
        <v>3</v>
      </c>
      <c r="BV94" s="28"/>
      <c r="BW94" s="28">
        <v>1</v>
      </c>
      <c r="BX94" s="28">
        <v>2</v>
      </c>
      <c r="BY94" s="28">
        <v>2</v>
      </c>
      <c r="BZ94" s="27">
        <v>3</v>
      </c>
      <c r="CA94" s="28">
        <v>2</v>
      </c>
      <c r="CB94" s="28"/>
      <c r="CC94" s="28">
        <v>3</v>
      </c>
      <c r="CD94" s="28">
        <v>1</v>
      </c>
      <c r="CE94" s="28">
        <v>1</v>
      </c>
      <c r="CF94" s="28">
        <v>4</v>
      </c>
      <c r="CG94" s="28"/>
      <c r="CH94" s="28"/>
      <c r="CI94" s="28"/>
      <c r="CJ94" s="28"/>
      <c r="CK94" s="28">
        <v>1</v>
      </c>
      <c r="CL94" s="28">
        <v>1</v>
      </c>
      <c r="CM94" s="28"/>
      <c r="CN94" s="28"/>
      <c r="CO94" s="28">
        <v>10</v>
      </c>
      <c r="CP94" s="28"/>
      <c r="CQ94" s="28">
        <v>1</v>
      </c>
      <c r="CR94" s="28">
        <v>2</v>
      </c>
      <c r="CS94" s="28">
        <v>2</v>
      </c>
      <c r="CT94" s="28">
        <v>1</v>
      </c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>
        <v>2</v>
      </c>
      <c r="DP94" s="28"/>
      <c r="DQ94" s="28"/>
      <c r="DR94" s="28"/>
      <c r="DS94" s="28">
        <v>12</v>
      </c>
      <c r="DT94" s="28">
        <v>5</v>
      </c>
      <c r="DU94" s="28">
        <v>4</v>
      </c>
      <c r="DV94" s="28"/>
      <c r="DW94" s="28">
        <v>23</v>
      </c>
      <c r="DX94" s="28">
        <v>33</v>
      </c>
      <c r="DY94" s="28">
        <v>34</v>
      </c>
      <c r="DZ94" s="28">
        <v>24</v>
      </c>
      <c r="EA94" s="28">
        <v>10</v>
      </c>
      <c r="EB94" s="28">
        <v>8</v>
      </c>
      <c r="EC94" s="28">
        <v>7</v>
      </c>
      <c r="ED94" s="28"/>
      <c r="EE94" s="28"/>
      <c r="EF94" s="28">
        <v>14</v>
      </c>
      <c r="EG94" s="28">
        <v>1</v>
      </c>
      <c r="EH94" s="28"/>
      <c r="EI94" s="28">
        <v>2</v>
      </c>
      <c r="EJ94" s="28"/>
      <c r="EK94" s="28">
        <v>1</v>
      </c>
      <c r="EL94" s="28">
        <v>1</v>
      </c>
      <c r="EM94" s="28"/>
      <c r="EN94" s="28">
        <v>2</v>
      </c>
      <c r="EO94" s="28"/>
      <c r="EP94" s="28"/>
      <c r="EQ94" s="28"/>
      <c r="ER94" s="28"/>
      <c r="ES94" s="28"/>
      <c r="ET94" s="28"/>
      <c r="EU94" s="28"/>
      <c r="EV94" s="28"/>
      <c r="EW94" s="28"/>
      <c r="EX94" s="28">
        <v>36</v>
      </c>
      <c r="EY94" s="28">
        <v>13</v>
      </c>
      <c r="EZ94" s="28"/>
      <c r="FA94" s="28">
        <v>3</v>
      </c>
      <c r="FB94" s="28">
        <v>3</v>
      </c>
      <c r="FC94" s="28">
        <v>1</v>
      </c>
      <c r="FD94" s="28">
        <v>2</v>
      </c>
      <c r="FE94" s="28">
        <v>2</v>
      </c>
      <c r="FF94" s="28">
        <v>4</v>
      </c>
      <c r="FG94" s="28"/>
      <c r="FH94" s="28"/>
      <c r="FI94" s="28">
        <v>8</v>
      </c>
      <c r="FJ94" s="28">
        <v>3</v>
      </c>
      <c r="FK94" s="28">
        <v>4</v>
      </c>
      <c r="FL94" s="28">
        <v>42</v>
      </c>
      <c r="FM94" s="28"/>
      <c r="FN94" s="28">
        <v>3</v>
      </c>
      <c r="FO94" s="28">
        <v>3</v>
      </c>
      <c r="FP94" s="28">
        <v>4</v>
      </c>
      <c r="FQ94" s="28"/>
      <c r="FR94" s="28">
        <v>4</v>
      </c>
      <c r="FS94" s="28"/>
      <c r="FT94" s="28"/>
      <c r="FU94" s="28"/>
      <c r="FV94" s="28"/>
      <c r="FW94" s="28"/>
      <c r="FX94" s="28">
        <v>121</v>
      </c>
      <c r="FY94" s="28"/>
      <c r="FZ94" s="28"/>
      <c r="GA94" s="28">
        <v>1</v>
      </c>
      <c r="GB94" s="28">
        <v>34</v>
      </c>
      <c r="GC94" s="28">
        <v>9</v>
      </c>
      <c r="GD94" s="28">
        <v>2</v>
      </c>
      <c r="GE94" s="28"/>
      <c r="GF94" s="28">
        <v>1</v>
      </c>
      <c r="GG94" s="28"/>
      <c r="GH94" s="28"/>
      <c r="GI94" s="28"/>
      <c r="GJ94" s="28">
        <v>1</v>
      </c>
      <c r="GK94" s="28">
        <v>3</v>
      </c>
      <c r="GL94" s="28">
        <v>1</v>
      </c>
      <c r="GM94" s="28"/>
      <c r="GN94" s="28"/>
      <c r="GO94" s="28"/>
      <c r="GP94" s="28"/>
      <c r="GQ94" s="28">
        <v>11</v>
      </c>
      <c r="GR94" s="28">
        <v>1</v>
      </c>
      <c r="GS94" s="28"/>
      <c r="GT94" s="28">
        <v>1</v>
      </c>
      <c r="GU94" s="28">
        <v>11</v>
      </c>
      <c r="GV94" s="28">
        <v>1</v>
      </c>
      <c r="GW94" s="28"/>
      <c r="GX94" s="28">
        <v>4</v>
      </c>
      <c r="GY94" s="28">
        <v>16</v>
      </c>
      <c r="GZ94" s="28">
        <v>3</v>
      </c>
      <c r="HA94" s="28"/>
      <c r="HB94" s="28"/>
      <c r="HC94" s="28">
        <v>15</v>
      </c>
      <c r="HD94" s="28">
        <v>8</v>
      </c>
      <c r="HE94" s="28"/>
      <c r="HF94" s="28"/>
      <c r="HG94" s="28"/>
      <c r="HH94" s="28">
        <v>1</v>
      </c>
      <c r="HI94" s="28">
        <v>2</v>
      </c>
      <c r="HJ94" s="28">
        <v>12</v>
      </c>
      <c r="HK94" s="28">
        <v>1</v>
      </c>
      <c r="HL94" s="28">
        <v>4</v>
      </c>
      <c r="HM94" s="28"/>
      <c r="HN94" s="28">
        <v>12</v>
      </c>
      <c r="HO94" s="28">
        <v>8</v>
      </c>
      <c r="HP94" s="28"/>
      <c r="HQ94" s="28"/>
      <c r="HR94" s="28">
        <v>2</v>
      </c>
      <c r="HS94" s="28"/>
      <c r="HT94" s="28">
        <v>4</v>
      </c>
      <c r="HU94" s="28"/>
      <c r="HV94" s="28">
        <v>22</v>
      </c>
      <c r="HW94" s="28">
        <v>14</v>
      </c>
      <c r="HX94" s="28">
        <v>3</v>
      </c>
      <c r="HY94" s="28"/>
      <c r="HZ94" s="28"/>
      <c r="IA94" s="28"/>
      <c r="IB94" s="28"/>
      <c r="IC94" s="28">
        <v>1</v>
      </c>
      <c r="ID94" s="28">
        <v>12</v>
      </c>
      <c r="IE94" s="28"/>
      <c r="IF94" s="28"/>
      <c r="IG94" s="28"/>
      <c r="IH94" s="28">
        <v>1</v>
      </c>
      <c r="II94" s="28">
        <v>3</v>
      </c>
      <c r="IJ94" s="28"/>
      <c r="IK94" s="28"/>
      <c r="IL94" s="28"/>
      <c r="IM94" s="28"/>
      <c r="IN94" s="28"/>
      <c r="IO94" s="28" t="str">
        <f t="shared" si="5"/>
        <v>Akcesoryczne</v>
      </c>
      <c r="IP94" s="29">
        <f t="shared" si="3"/>
        <v>39.024390243902438</v>
      </c>
      <c r="IQ94" s="30">
        <f t="shared" si="4"/>
        <v>96</v>
      </c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</row>
    <row r="95" spans="1:471" s="4" customFormat="1" ht="45" customHeight="1" x14ac:dyDescent="0.25">
      <c r="A95" s="26" t="s">
        <v>410</v>
      </c>
      <c r="B95" s="27" t="s">
        <v>411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7">
        <v>2</v>
      </c>
      <c r="AQ95" s="28"/>
      <c r="AR95" s="28"/>
      <c r="AS95" s="28"/>
      <c r="AT95" s="28">
        <v>1</v>
      </c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7"/>
      <c r="CA95" s="28"/>
      <c r="CB95" s="28"/>
      <c r="CC95" s="28"/>
      <c r="CD95" s="28"/>
      <c r="CE95" s="28"/>
      <c r="CF95" s="28">
        <v>1</v>
      </c>
      <c r="CG95" s="28"/>
      <c r="CH95" s="28"/>
      <c r="CI95" s="28"/>
      <c r="CJ95" s="28"/>
      <c r="CK95" s="28">
        <v>1</v>
      </c>
      <c r="CL95" s="28">
        <v>1</v>
      </c>
      <c r="CM95" s="28"/>
      <c r="CN95" s="28"/>
      <c r="CO95" s="28"/>
      <c r="CP95" s="28">
        <v>1</v>
      </c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>
        <v>1</v>
      </c>
      <c r="EO95" s="28"/>
      <c r="EP95" s="28">
        <v>1</v>
      </c>
      <c r="EQ95" s="28"/>
      <c r="ER95" s="28">
        <v>1</v>
      </c>
      <c r="ES95" s="28"/>
      <c r="ET95" s="28"/>
      <c r="EU95" s="28">
        <v>1</v>
      </c>
      <c r="EV95" s="28"/>
      <c r="EW95" s="28"/>
      <c r="EX95" s="28">
        <v>1</v>
      </c>
      <c r="EY95" s="28"/>
      <c r="EZ95" s="28"/>
      <c r="FA95" s="28"/>
      <c r="FB95" s="28"/>
      <c r="FC95" s="28"/>
      <c r="FD95" s="28"/>
      <c r="FE95" s="28"/>
      <c r="FF95" s="28">
        <v>1</v>
      </c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>
        <v>4</v>
      </c>
      <c r="FZ95" s="28"/>
      <c r="GA95" s="28"/>
      <c r="GB95" s="28">
        <v>4</v>
      </c>
      <c r="GC95" s="28"/>
      <c r="GD95" s="28"/>
      <c r="GE95" s="28"/>
      <c r="GF95" s="28"/>
      <c r="GG95" s="28"/>
      <c r="GH95" s="28"/>
      <c r="GI95" s="28"/>
      <c r="GJ95" s="28">
        <v>1</v>
      </c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>
        <v>1</v>
      </c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>
        <v>2</v>
      </c>
      <c r="HN95" s="28"/>
      <c r="HO95" s="28">
        <v>2</v>
      </c>
      <c r="HP95" s="28">
        <v>2</v>
      </c>
      <c r="HQ95" s="28"/>
      <c r="HR95" s="28"/>
      <c r="HS95" s="28"/>
      <c r="HT95" s="28">
        <v>4</v>
      </c>
      <c r="HU95" s="28"/>
      <c r="HV95" s="28">
        <v>2</v>
      </c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 t="str">
        <f t="shared" si="5"/>
        <v>Przypadkowe</v>
      </c>
      <c r="IP95" s="29">
        <f t="shared" si="3"/>
        <v>8.536585365853659</v>
      </c>
      <c r="IQ95" s="30">
        <f t="shared" si="4"/>
        <v>21</v>
      </c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</row>
    <row r="96" spans="1:471" s="4" customFormat="1" ht="45" customHeight="1" x14ac:dyDescent="0.25">
      <c r="A96" s="26" t="s">
        <v>753</v>
      </c>
      <c r="B96" s="27" t="s">
        <v>412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>
        <v>42</v>
      </c>
      <c r="CS96" s="28">
        <v>36</v>
      </c>
      <c r="CT96" s="28">
        <v>10</v>
      </c>
      <c r="CU96" s="28">
        <v>27</v>
      </c>
      <c r="CV96" s="28">
        <v>60</v>
      </c>
      <c r="CW96" s="28">
        <v>24</v>
      </c>
      <c r="CX96" s="28">
        <v>10</v>
      </c>
      <c r="CY96" s="28">
        <v>1</v>
      </c>
      <c r="CZ96" s="28"/>
      <c r="DA96" s="28"/>
      <c r="DB96" s="28"/>
      <c r="DC96" s="28">
        <v>1</v>
      </c>
      <c r="DD96" s="28"/>
      <c r="DE96" s="28"/>
      <c r="DF96" s="28"/>
      <c r="DG96" s="28"/>
      <c r="DH96" s="28"/>
      <c r="DI96" s="28">
        <v>12</v>
      </c>
      <c r="DJ96" s="28"/>
      <c r="DK96" s="28"/>
      <c r="DL96" s="28"/>
      <c r="DM96" s="28"/>
      <c r="DN96" s="28"/>
      <c r="DO96" s="28"/>
      <c r="DP96" s="28"/>
      <c r="DQ96" s="28"/>
      <c r="DR96" s="28"/>
      <c r="DS96" s="28">
        <v>3</v>
      </c>
      <c r="DT96" s="28">
        <v>2</v>
      </c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>
        <v>1</v>
      </c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>
        <v>3</v>
      </c>
      <c r="ES96" s="28"/>
      <c r="ET96" s="28"/>
      <c r="EU96" s="28"/>
      <c r="EV96" s="28"/>
      <c r="EW96" s="28"/>
      <c r="EX96" s="28"/>
      <c r="EY96" s="28"/>
      <c r="EZ96" s="28"/>
      <c r="FA96" s="28">
        <v>1</v>
      </c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>
        <v>20</v>
      </c>
      <c r="FS96" s="28"/>
      <c r="FT96" s="28"/>
      <c r="FU96" s="28"/>
      <c r="FV96" s="28">
        <v>4</v>
      </c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>
        <v>1</v>
      </c>
      <c r="GH96" s="28"/>
      <c r="GI96" s="28">
        <v>4</v>
      </c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 t="str">
        <f t="shared" si="5"/>
        <v>Przypadkowe</v>
      </c>
      <c r="IP96" s="29">
        <f t="shared" si="3"/>
        <v>7.7235772357723578</v>
      </c>
      <c r="IQ96" s="30">
        <f t="shared" si="4"/>
        <v>19</v>
      </c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</row>
    <row r="97" spans="1:471" s="4" customFormat="1" ht="45" customHeight="1" x14ac:dyDescent="0.25">
      <c r="A97" s="26" t="s">
        <v>413</v>
      </c>
      <c r="B97" s="27" t="s">
        <v>414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>
        <v>1</v>
      </c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>
        <v>1</v>
      </c>
      <c r="DN97" s="28"/>
      <c r="DO97" s="28"/>
      <c r="DP97" s="28"/>
      <c r="DQ97" s="28"/>
      <c r="DR97" s="28"/>
      <c r="DS97" s="28">
        <v>2</v>
      </c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>
        <v>1</v>
      </c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>
        <v>1</v>
      </c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 t="str">
        <f t="shared" si="5"/>
        <v>Przypadkowe</v>
      </c>
      <c r="IP97" s="29">
        <f t="shared" si="3"/>
        <v>2.0325203252032518</v>
      </c>
      <c r="IQ97" s="30">
        <f t="shared" si="4"/>
        <v>5</v>
      </c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</row>
    <row r="98" spans="1:471" s="4" customFormat="1" ht="45" customHeight="1" x14ac:dyDescent="0.25">
      <c r="A98" s="26" t="s">
        <v>415</v>
      </c>
      <c r="B98" s="27" t="s">
        <v>416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>
        <v>1</v>
      </c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>
        <v>1</v>
      </c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 t="str">
        <f t="shared" si="5"/>
        <v>Przypadkowe</v>
      </c>
      <c r="IP98" s="29">
        <f t="shared" si="3"/>
        <v>0.81300813008130091</v>
      </c>
      <c r="IQ98" s="30">
        <f t="shared" si="4"/>
        <v>2</v>
      </c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</row>
    <row r="99" spans="1:471" s="4" customFormat="1" ht="45" customHeight="1" x14ac:dyDescent="0.25">
      <c r="A99" s="31" t="s">
        <v>754</v>
      </c>
      <c r="B99" s="27" t="s">
        <v>417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>
        <v>4</v>
      </c>
      <c r="DK99" s="28"/>
      <c r="DL99" s="28"/>
      <c r="DM99" s="28">
        <v>1</v>
      </c>
      <c r="DN99" s="28"/>
      <c r="DO99" s="28"/>
      <c r="DP99" s="28"/>
      <c r="DQ99" s="28"/>
      <c r="DR99" s="28"/>
      <c r="DS99" s="28"/>
      <c r="DT99" s="28">
        <v>8</v>
      </c>
      <c r="DU99" s="28">
        <v>4</v>
      </c>
      <c r="DV99" s="28">
        <v>6</v>
      </c>
      <c r="DW99" s="28">
        <v>20</v>
      </c>
      <c r="DX99" s="28">
        <v>16</v>
      </c>
      <c r="DY99" s="28">
        <v>14</v>
      </c>
      <c r="DZ99" s="28">
        <v>16</v>
      </c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 t="str">
        <f t="shared" si="5"/>
        <v>Przypadkowe</v>
      </c>
      <c r="IP99" s="29">
        <f t="shared" si="3"/>
        <v>3.6585365853658534</v>
      </c>
      <c r="IQ99" s="30">
        <f t="shared" si="4"/>
        <v>9</v>
      </c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</row>
    <row r="100" spans="1:471" s="4" customFormat="1" ht="45" customHeight="1" x14ac:dyDescent="0.25">
      <c r="A100" s="26" t="s">
        <v>418</v>
      </c>
      <c r="B100" s="27" t="s">
        <v>419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>
        <v>6</v>
      </c>
      <c r="FH100" s="28"/>
      <c r="FI100" s="28"/>
      <c r="FJ100" s="28"/>
      <c r="FK100" s="28"/>
      <c r="FL100" s="28">
        <v>1</v>
      </c>
      <c r="FM100" s="28"/>
      <c r="FN100" s="28"/>
      <c r="FO100" s="28"/>
      <c r="FP100" s="28">
        <v>8</v>
      </c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 t="str">
        <f t="shared" si="5"/>
        <v>Przypadkowe</v>
      </c>
      <c r="IP100" s="29">
        <f t="shared" si="3"/>
        <v>1.2195121951219512</v>
      </c>
      <c r="IQ100" s="30">
        <f t="shared" si="4"/>
        <v>3</v>
      </c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</row>
    <row r="101" spans="1:471" s="4" customFormat="1" ht="45" customHeight="1" x14ac:dyDescent="0.25">
      <c r="A101" s="26" t="s">
        <v>420</v>
      </c>
      <c r="B101" s="27" t="s">
        <v>421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>
        <v>1</v>
      </c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>
        <v>3</v>
      </c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 t="str">
        <f t="shared" si="5"/>
        <v>Przypadkowe</v>
      </c>
      <c r="IP101" s="29">
        <f t="shared" si="3"/>
        <v>0.81300813008130091</v>
      </c>
      <c r="IQ101" s="30">
        <f t="shared" si="4"/>
        <v>2</v>
      </c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</row>
    <row r="102" spans="1:471" s="4" customFormat="1" ht="45" customHeight="1" x14ac:dyDescent="0.25">
      <c r="A102" s="26" t="s">
        <v>422</v>
      </c>
      <c r="B102" s="27" t="s">
        <v>423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>
        <v>1</v>
      </c>
      <c r="EF102" s="28"/>
      <c r="EG102" s="28"/>
      <c r="EH102" s="28"/>
      <c r="EI102" s="28">
        <v>2</v>
      </c>
      <c r="EJ102" s="28"/>
      <c r="EK102" s="28"/>
      <c r="EL102" s="28"/>
      <c r="EM102" s="28"/>
      <c r="EN102" s="28"/>
      <c r="EO102" s="28"/>
      <c r="EP102" s="28">
        <v>1</v>
      </c>
      <c r="EQ102" s="28"/>
      <c r="ER102" s="28"/>
      <c r="ES102" s="28"/>
      <c r="ET102" s="28"/>
      <c r="EU102" s="28"/>
      <c r="EV102" s="28"/>
      <c r="EW102" s="28"/>
      <c r="EX102" s="28">
        <v>1</v>
      </c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>
        <v>1</v>
      </c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 t="str">
        <f t="shared" si="5"/>
        <v>Przypadkowe</v>
      </c>
      <c r="IP102" s="29">
        <f t="shared" si="3"/>
        <v>2.0325203252032518</v>
      </c>
      <c r="IQ102" s="30">
        <f t="shared" si="4"/>
        <v>5</v>
      </c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</row>
    <row r="103" spans="1:471" s="4" customFormat="1" ht="45" customHeight="1" x14ac:dyDescent="0.25">
      <c r="A103" s="31" t="s">
        <v>755</v>
      </c>
      <c r="B103" s="27" t="s">
        <v>424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>
        <v>3</v>
      </c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>
        <v>1</v>
      </c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 t="str">
        <f t="shared" si="5"/>
        <v>Przypadkowe</v>
      </c>
      <c r="IP103" s="29">
        <f t="shared" si="3"/>
        <v>0.81300813008130091</v>
      </c>
      <c r="IQ103" s="30">
        <f t="shared" si="4"/>
        <v>2</v>
      </c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</row>
    <row r="104" spans="1:471" s="4" customFormat="1" ht="45" customHeight="1" x14ac:dyDescent="0.25">
      <c r="A104" s="26" t="s">
        <v>425</v>
      </c>
      <c r="B104" s="27" t="s">
        <v>426</v>
      </c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>
        <v>4</v>
      </c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>
        <v>2</v>
      </c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>
        <v>1</v>
      </c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 t="str">
        <f t="shared" si="5"/>
        <v>Przypadkowe</v>
      </c>
      <c r="IP104" s="29">
        <f t="shared" si="3"/>
        <v>1.2195121951219512</v>
      </c>
      <c r="IQ104" s="30">
        <f t="shared" si="4"/>
        <v>3</v>
      </c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</row>
    <row r="105" spans="1:471" s="4" customFormat="1" ht="45" customHeight="1" x14ac:dyDescent="0.25">
      <c r="A105" s="26" t="s">
        <v>427</v>
      </c>
      <c r="B105" s="27" t="s">
        <v>428</v>
      </c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>
        <v>4</v>
      </c>
      <c r="AO105" s="28">
        <v>1</v>
      </c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>
        <v>1</v>
      </c>
      <c r="BE105" s="28">
        <v>2</v>
      </c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>
        <v>1</v>
      </c>
      <c r="FG105" s="28">
        <v>1</v>
      </c>
      <c r="FH105" s="28"/>
      <c r="FI105" s="28"/>
      <c r="FJ105" s="28"/>
      <c r="FK105" s="28"/>
      <c r="FL105" s="28">
        <v>2</v>
      </c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 t="str">
        <f t="shared" si="5"/>
        <v>Przypadkowe</v>
      </c>
      <c r="IP105" s="29">
        <f t="shared" si="3"/>
        <v>2.8455284552845526</v>
      </c>
      <c r="IQ105" s="30">
        <f t="shared" si="4"/>
        <v>7</v>
      </c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</row>
    <row r="106" spans="1:471" s="4" customFormat="1" ht="45" customHeight="1" x14ac:dyDescent="0.25">
      <c r="A106" s="26" t="s">
        <v>429</v>
      </c>
      <c r="B106" s="27" t="s">
        <v>430</v>
      </c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>
        <v>1</v>
      </c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>
        <v>5</v>
      </c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>
        <v>1</v>
      </c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>
        <v>5</v>
      </c>
      <c r="EY106" s="28">
        <v>6</v>
      </c>
      <c r="EZ106" s="28"/>
      <c r="FA106" s="28">
        <v>1</v>
      </c>
      <c r="FB106" s="28"/>
      <c r="FC106" s="28">
        <v>1</v>
      </c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 t="str">
        <f t="shared" si="5"/>
        <v>Przypadkowe</v>
      </c>
      <c r="IP106" s="29">
        <f t="shared" si="3"/>
        <v>2.8455284552845526</v>
      </c>
      <c r="IQ106" s="30">
        <f t="shared" si="4"/>
        <v>7</v>
      </c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</row>
    <row r="107" spans="1:471" s="4" customFormat="1" ht="45" customHeight="1" x14ac:dyDescent="0.25">
      <c r="A107" s="26" t="s">
        <v>431</v>
      </c>
      <c r="B107" s="27" t="s">
        <v>432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>
        <v>1</v>
      </c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>
        <v>1</v>
      </c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 t="str">
        <f t="shared" si="5"/>
        <v>Przypadkowe</v>
      </c>
      <c r="IP107" s="29">
        <f t="shared" si="3"/>
        <v>0.81300813008130091</v>
      </c>
      <c r="IQ107" s="30">
        <f t="shared" si="4"/>
        <v>2</v>
      </c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</row>
    <row r="108" spans="1:471" s="4" customFormat="1" ht="45" customHeight="1" x14ac:dyDescent="0.25">
      <c r="A108" s="26" t="s">
        <v>433</v>
      </c>
      <c r="B108" s="27" t="s">
        <v>434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>
        <v>4</v>
      </c>
      <c r="AN108" s="28"/>
      <c r="AO108" s="28"/>
      <c r="AP108" s="27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>
        <v>4</v>
      </c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>
        <v>30</v>
      </c>
      <c r="DG108" s="28"/>
      <c r="DH108" s="28"/>
      <c r="DI108" s="28">
        <v>1</v>
      </c>
      <c r="DJ108" s="28">
        <v>30</v>
      </c>
      <c r="DK108" s="28">
        <v>4</v>
      </c>
      <c r="DL108" s="28">
        <v>12</v>
      </c>
      <c r="DM108" s="28">
        <v>2</v>
      </c>
      <c r="DN108" s="28">
        <v>10</v>
      </c>
      <c r="DO108" s="28">
        <v>7</v>
      </c>
      <c r="DP108" s="28">
        <v>1</v>
      </c>
      <c r="DQ108" s="28"/>
      <c r="DR108" s="28">
        <v>10</v>
      </c>
      <c r="DS108" s="28">
        <v>5</v>
      </c>
      <c r="DT108" s="28"/>
      <c r="DU108" s="28"/>
      <c r="DV108" s="28">
        <v>1</v>
      </c>
      <c r="DW108" s="28"/>
      <c r="DX108" s="28"/>
      <c r="DY108" s="28">
        <v>6</v>
      </c>
      <c r="DZ108" s="28">
        <v>14</v>
      </c>
      <c r="EA108" s="28">
        <v>4</v>
      </c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>
        <v>3</v>
      </c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>
        <v>1</v>
      </c>
      <c r="FG108" s="28">
        <v>2</v>
      </c>
      <c r="FH108" s="28"/>
      <c r="FI108" s="28">
        <v>3</v>
      </c>
      <c r="FJ108" s="28"/>
      <c r="FK108" s="28">
        <v>8</v>
      </c>
      <c r="FL108" s="28">
        <v>19</v>
      </c>
      <c r="FM108" s="28"/>
      <c r="FN108" s="28"/>
      <c r="FO108" s="28">
        <v>1</v>
      </c>
      <c r="FP108" s="28">
        <v>16</v>
      </c>
      <c r="FQ108" s="28">
        <v>24</v>
      </c>
      <c r="FR108" s="28"/>
      <c r="FS108" s="28"/>
      <c r="FT108" s="28">
        <v>24</v>
      </c>
      <c r="FU108" s="28">
        <v>33</v>
      </c>
      <c r="FV108" s="28">
        <v>18</v>
      </c>
      <c r="FW108" s="28"/>
      <c r="FX108" s="28"/>
      <c r="FY108" s="28"/>
      <c r="FZ108" s="28"/>
      <c r="GA108" s="28"/>
      <c r="GB108" s="28">
        <v>1</v>
      </c>
      <c r="GC108" s="28">
        <v>1</v>
      </c>
      <c r="GD108" s="28">
        <v>1</v>
      </c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>
        <v>1</v>
      </c>
      <c r="GP108" s="28"/>
      <c r="GQ108" s="28"/>
      <c r="GR108" s="28">
        <v>1</v>
      </c>
      <c r="GS108" s="28">
        <v>8</v>
      </c>
      <c r="GT108" s="28">
        <v>45</v>
      </c>
      <c r="GU108" s="28">
        <v>8</v>
      </c>
      <c r="GV108" s="28"/>
      <c r="GW108" s="28">
        <v>20</v>
      </c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>
        <v>4</v>
      </c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 t="str">
        <f t="shared" si="5"/>
        <v>Przypadkowe</v>
      </c>
      <c r="IP108" s="29">
        <f t="shared" si="3"/>
        <v>15.853658536585366</v>
      </c>
      <c r="IQ108" s="30">
        <f t="shared" si="4"/>
        <v>39</v>
      </c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</row>
    <row r="109" spans="1:471" s="4" customFormat="1" ht="45" customHeight="1" x14ac:dyDescent="0.25">
      <c r="A109" s="26" t="s">
        <v>435</v>
      </c>
      <c r="B109" s="27" t="s">
        <v>436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>
        <v>1</v>
      </c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>
        <v>28</v>
      </c>
      <c r="CZ109" s="28"/>
      <c r="DA109" s="28"/>
      <c r="DB109" s="28">
        <v>43</v>
      </c>
      <c r="DC109" s="28"/>
      <c r="DD109" s="28"/>
      <c r="DE109" s="28"/>
      <c r="DF109" s="28">
        <v>14</v>
      </c>
      <c r="DG109" s="28"/>
      <c r="DH109" s="28">
        <v>4</v>
      </c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>
        <v>2</v>
      </c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>
        <v>12</v>
      </c>
      <c r="FT109" s="28"/>
      <c r="FU109" s="28"/>
      <c r="FV109" s="28"/>
      <c r="FW109" s="28">
        <v>44</v>
      </c>
      <c r="FX109" s="28"/>
      <c r="FY109" s="28"/>
      <c r="FZ109" s="28">
        <v>2</v>
      </c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>
        <v>8</v>
      </c>
      <c r="GP109" s="28"/>
      <c r="GQ109" s="28"/>
      <c r="GR109" s="28">
        <v>100</v>
      </c>
      <c r="GS109" s="28">
        <v>8</v>
      </c>
      <c r="GT109" s="28">
        <v>92</v>
      </c>
      <c r="GU109" s="28">
        <v>16</v>
      </c>
      <c r="GV109" s="28">
        <v>2</v>
      </c>
      <c r="GW109" s="28">
        <v>1</v>
      </c>
      <c r="GX109" s="28">
        <v>20</v>
      </c>
      <c r="GY109" s="28">
        <v>3</v>
      </c>
      <c r="GZ109" s="28"/>
      <c r="HA109" s="28">
        <v>3</v>
      </c>
      <c r="HB109" s="28">
        <v>8</v>
      </c>
      <c r="HC109" s="28">
        <v>18</v>
      </c>
      <c r="HD109" s="28">
        <v>4</v>
      </c>
      <c r="HE109" s="28">
        <v>4</v>
      </c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 t="str">
        <f t="shared" si="5"/>
        <v>Przypadkowe</v>
      </c>
      <c r="IP109" s="29">
        <f t="shared" si="3"/>
        <v>9.3495934959349594</v>
      </c>
      <c r="IQ109" s="30">
        <f t="shared" si="4"/>
        <v>23</v>
      </c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</row>
    <row r="110" spans="1:471" s="4" customFormat="1" ht="45" customHeight="1" x14ac:dyDescent="0.25">
      <c r="A110" s="26" t="s">
        <v>437</v>
      </c>
      <c r="B110" s="27" t="s">
        <v>438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>
        <v>1</v>
      </c>
      <c r="GY110" s="28"/>
      <c r="GZ110" s="28"/>
      <c r="HA110" s="28">
        <v>1</v>
      </c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 t="str">
        <f t="shared" si="5"/>
        <v>Przypadkowe</v>
      </c>
      <c r="IP110" s="29">
        <f t="shared" si="3"/>
        <v>0.81300813008130091</v>
      </c>
      <c r="IQ110" s="30">
        <f t="shared" si="4"/>
        <v>2</v>
      </c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</row>
    <row r="111" spans="1:471" s="4" customFormat="1" ht="45" customHeight="1" x14ac:dyDescent="0.25">
      <c r="A111" s="31" t="s">
        <v>804</v>
      </c>
      <c r="B111" s="27" t="s">
        <v>439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>
        <v>1</v>
      </c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>
        <v>1</v>
      </c>
      <c r="CM111" s="28"/>
      <c r="CN111" s="28"/>
      <c r="CO111" s="28"/>
      <c r="CP111" s="28"/>
      <c r="CQ111" s="28">
        <v>190</v>
      </c>
      <c r="CR111" s="28">
        <v>12</v>
      </c>
      <c r="CS111" s="28"/>
      <c r="CT111" s="28"/>
      <c r="CU111" s="28"/>
      <c r="CV111" s="28">
        <v>2</v>
      </c>
      <c r="CW111" s="28"/>
      <c r="CX111" s="28"/>
      <c r="CY111" s="28"/>
      <c r="CZ111" s="28">
        <v>8</v>
      </c>
      <c r="DA111" s="28"/>
      <c r="DB111" s="28"/>
      <c r="DC111" s="28"/>
      <c r="DD111" s="28"/>
      <c r="DE111" s="28">
        <v>1</v>
      </c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>
        <v>4</v>
      </c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 t="str">
        <f t="shared" si="5"/>
        <v>Przypadkowe</v>
      </c>
      <c r="IP111" s="29">
        <f t="shared" si="3"/>
        <v>3.2520325203252036</v>
      </c>
      <c r="IQ111" s="30">
        <f t="shared" si="4"/>
        <v>8</v>
      </c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</row>
    <row r="112" spans="1:471" s="4" customFormat="1" ht="45" customHeight="1" x14ac:dyDescent="0.25">
      <c r="A112" s="31" t="s">
        <v>805</v>
      </c>
      <c r="B112" s="27" t="s">
        <v>440</v>
      </c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>
        <v>1</v>
      </c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>
        <v>2</v>
      </c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>
        <v>1</v>
      </c>
      <c r="BU112" s="28">
        <v>3</v>
      </c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>
        <v>2</v>
      </c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>
        <v>1</v>
      </c>
      <c r="GV112" s="28">
        <v>3</v>
      </c>
      <c r="GW112" s="28">
        <v>1</v>
      </c>
      <c r="GX112" s="28"/>
      <c r="GY112" s="28"/>
      <c r="GZ112" s="28">
        <v>1</v>
      </c>
      <c r="HA112" s="28"/>
      <c r="HB112" s="28"/>
      <c r="HC112" s="28">
        <v>1</v>
      </c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 t="str">
        <f t="shared" si="5"/>
        <v>Przypadkowe</v>
      </c>
      <c r="IP112" s="29">
        <f t="shared" si="3"/>
        <v>4.0650406504065035</v>
      </c>
      <c r="IQ112" s="30">
        <f t="shared" si="4"/>
        <v>10</v>
      </c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</row>
    <row r="113" spans="1:471" s="4" customFormat="1" ht="45" customHeight="1" x14ac:dyDescent="0.25">
      <c r="A113" s="31" t="s">
        <v>806</v>
      </c>
      <c r="B113" s="27" t="s">
        <v>441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>
        <v>2</v>
      </c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>
        <v>1</v>
      </c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>
        <v>9</v>
      </c>
      <c r="GJ113" s="28">
        <v>2</v>
      </c>
      <c r="GK113" s="28"/>
      <c r="GL113" s="28"/>
      <c r="GM113" s="28"/>
      <c r="GN113" s="28">
        <v>1</v>
      </c>
      <c r="GO113" s="28"/>
      <c r="GP113" s="28"/>
      <c r="GQ113" s="28">
        <v>1</v>
      </c>
      <c r="GR113" s="28"/>
      <c r="GS113" s="28"/>
      <c r="GT113" s="28"/>
      <c r="GU113" s="28">
        <v>3</v>
      </c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 t="str">
        <f t="shared" si="5"/>
        <v>Przypadkowe</v>
      </c>
      <c r="IP113" s="29">
        <f t="shared" si="3"/>
        <v>2.8455284552845526</v>
      </c>
      <c r="IQ113" s="30">
        <f t="shared" si="4"/>
        <v>7</v>
      </c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</row>
    <row r="114" spans="1:471" s="4" customFormat="1" ht="45" customHeight="1" x14ac:dyDescent="0.25">
      <c r="A114" s="26" t="s">
        <v>442</v>
      </c>
      <c r="B114" s="27" t="s">
        <v>443</v>
      </c>
      <c r="C114" s="28">
        <v>15</v>
      </c>
      <c r="D114" s="28">
        <v>1</v>
      </c>
      <c r="E114" s="28">
        <v>1</v>
      </c>
      <c r="F114" s="28">
        <v>4</v>
      </c>
      <c r="G114" s="28">
        <v>32</v>
      </c>
      <c r="H114" s="28">
        <v>4</v>
      </c>
      <c r="I114" s="28">
        <v>36</v>
      </c>
      <c r="J114" s="28">
        <v>24</v>
      </c>
      <c r="K114" s="28">
        <v>8</v>
      </c>
      <c r="L114" s="28">
        <v>16</v>
      </c>
      <c r="M114" s="28">
        <v>21</v>
      </c>
      <c r="N114" s="28">
        <v>20</v>
      </c>
      <c r="O114" s="28">
        <v>4</v>
      </c>
      <c r="P114" s="28">
        <v>52</v>
      </c>
      <c r="Q114" s="28">
        <v>20</v>
      </c>
      <c r="R114" s="28">
        <v>14</v>
      </c>
      <c r="S114" s="28">
        <v>83</v>
      </c>
      <c r="T114" s="28">
        <v>14</v>
      </c>
      <c r="U114" s="28"/>
      <c r="V114" s="28">
        <v>48</v>
      </c>
      <c r="W114" s="28">
        <v>26</v>
      </c>
      <c r="X114" s="28">
        <v>10</v>
      </c>
      <c r="Y114" s="28">
        <v>80</v>
      </c>
      <c r="Z114" s="28">
        <v>32</v>
      </c>
      <c r="AA114" s="28">
        <v>53</v>
      </c>
      <c r="AB114" s="28">
        <v>28</v>
      </c>
      <c r="AC114" s="28">
        <v>44</v>
      </c>
      <c r="AD114" s="28">
        <v>34</v>
      </c>
      <c r="AE114" s="28">
        <v>15</v>
      </c>
      <c r="AF114" s="28">
        <v>32</v>
      </c>
      <c r="AG114" s="28">
        <v>32</v>
      </c>
      <c r="AH114" s="28">
        <v>30</v>
      </c>
      <c r="AI114" s="28">
        <v>31</v>
      </c>
      <c r="AJ114" s="28">
        <v>3</v>
      </c>
      <c r="AK114" s="28">
        <v>82</v>
      </c>
      <c r="AL114" s="28">
        <v>71</v>
      </c>
      <c r="AM114" s="28">
        <v>2</v>
      </c>
      <c r="AN114" s="28">
        <v>10</v>
      </c>
      <c r="AO114" s="28">
        <v>3</v>
      </c>
      <c r="AP114" s="27"/>
      <c r="AQ114" s="28">
        <v>1</v>
      </c>
      <c r="AR114" s="28">
        <v>1</v>
      </c>
      <c r="AS114" s="28"/>
      <c r="AT114" s="28"/>
      <c r="AU114" s="28">
        <v>3</v>
      </c>
      <c r="AV114" s="28"/>
      <c r="AW114" s="28"/>
      <c r="AX114" s="28">
        <v>1</v>
      </c>
      <c r="AY114" s="28">
        <v>1</v>
      </c>
      <c r="AZ114" s="28">
        <v>1</v>
      </c>
      <c r="BA114" s="28"/>
      <c r="BB114" s="28"/>
      <c r="BC114" s="28"/>
      <c r="BD114" s="28">
        <v>1</v>
      </c>
      <c r="BE114" s="28"/>
      <c r="BF114" s="28"/>
      <c r="BG114" s="28">
        <v>23</v>
      </c>
      <c r="BH114" s="27">
        <v>5</v>
      </c>
      <c r="BI114" s="28">
        <v>13</v>
      </c>
      <c r="BJ114" s="28">
        <v>16</v>
      </c>
      <c r="BK114" s="28">
        <v>18</v>
      </c>
      <c r="BL114" s="28">
        <v>2</v>
      </c>
      <c r="BM114" s="28">
        <v>52</v>
      </c>
      <c r="BN114" s="28">
        <v>5</v>
      </c>
      <c r="BO114" s="28">
        <v>3</v>
      </c>
      <c r="BP114" s="28">
        <v>18</v>
      </c>
      <c r="BQ114" s="28">
        <v>1</v>
      </c>
      <c r="BR114" s="28">
        <v>5</v>
      </c>
      <c r="BS114" s="28">
        <v>44</v>
      </c>
      <c r="BT114" s="28">
        <v>4</v>
      </c>
      <c r="BU114" s="28">
        <v>3</v>
      </c>
      <c r="BV114" s="28">
        <v>1</v>
      </c>
      <c r="BW114" s="28"/>
      <c r="BX114" s="28">
        <v>1</v>
      </c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>
        <v>2</v>
      </c>
      <c r="CT114" s="28"/>
      <c r="CU114" s="28">
        <v>2</v>
      </c>
      <c r="CV114" s="28"/>
      <c r="CW114" s="28"/>
      <c r="CX114" s="28">
        <v>1</v>
      </c>
      <c r="CY114" s="28"/>
      <c r="CZ114" s="28"/>
      <c r="DA114" s="28"/>
      <c r="DB114" s="28"/>
      <c r="DC114" s="28">
        <v>6</v>
      </c>
      <c r="DD114" s="28">
        <v>11</v>
      </c>
      <c r="DE114" s="28">
        <v>1</v>
      </c>
      <c r="DF114" s="28">
        <v>23</v>
      </c>
      <c r="DG114" s="28">
        <v>26</v>
      </c>
      <c r="DH114" s="28">
        <v>22</v>
      </c>
      <c r="DI114" s="28">
        <v>85</v>
      </c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>
        <v>91</v>
      </c>
      <c r="EC114" s="28">
        <v>62</v>
      </c>
      <c r="ED114" s="28">
        <v>73</v>
      </c>
      <c r="EE114" s="28">
        <v>41</v>
      </c>
      <c r="EF114" s="28">
        <v>63</v>
      </c>
      <c r="EG114" s="28">
        <v>74</v>
      </c>
      <c r="EH114" s="28">
        <v>92</v>
      </c>
      <c r="EI114" s="28">
        <v>73</v>
      </c>
      <c r="EJ114" s="28">
        <v>41</v>
      </c>
      <c r="EK114" s="28">
        <v>42</v>
      </c>
      <c r="EL114" s="28">
        <v>52</v>
      </c>
      <c r="EM114" s="28">
        <v>1</v>
      </c>
      <c r="EN114" s="28">
        <v>23</v>
      </c>
      <c r="EO114" s="28">
        <v>6</v>
      </c>
      <c r="EP114" s="28">
        <v>42</v>
      </c>
      <c r="EQ114" s="28">
        <v>4</v>
      </c>
      <c r="ER114" s="28">
        <v>1</v>
      </c>
      <c r="ES114" s="28">
        <v>61</v>
      </c>
      <c r="ET114" s="28">
        <v>52</v>
      </c>
      <c r="EU114" s="28">
        <v>90</v>
      </c>
      <c r="EV114" s="28">
        <v>41</v>
      </c>
      <c r="EW114" s="28">
        <v>58</v>
      </c>
      <c r="EX114" s="28"/>
      <c r="EY114" s="28">
        <v>12</v>
      </c>
      <c r="EZ114" s="28">
        <v>3</v>
      </c>
      <c r="FA114" s="28">
        <v>8</v>
      </c>
      <c r="FB114" s="28">
        <v>3</v>
      </c>
      <c r="FC114" s="28">
        <v>1</v>
      </c>
      <c r="FD114" s="28">
        <v>22</v>
      </c>
      <c r="FE114" s="28">
        <v>3</v>
      </c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>
        <v>41</v>
      </c>
      <c r="FX114" s="28">
        <v>28</v>
      </c>
      <c r="FY114" s="28">
        <v>9</v>
      </c>
      <c r="FZ114" s="28">
        <v>2</v>
      </c>
      <c r="GA114" s="28"/>
      <c r="GB114" s="28">
        <v>1</v>
      </c>
      <c r="GC114" s="28">
        <v>4</v>
      </c>
      <c r="GD114" s="28">
        <v>1</v>
      </c>
      <c r="GE114" s="28"/>
      <c r="GF114" s="28">
        <v>1</v>
      </c>
      <c r="GG114" s="28"/>
      <c r="GH114" s="28"/>
      <c r="GI114" s="28"/>
      <c r="GJ114" s="28"/>
      <c r="GK114" s="28">
        <v>2</v>
      </c>
      <c r="GL114" s="28">
        <v>10</v>
      </c>
      <c r="GM114" s="28"/>
      <c r="GN114" s="28">
        <v>2</v>
      </c>
      <c r="GO114" s="28">
        <v>3</v>
      </c>
      <c r="GP114" s="28">
        <v>1</v>
      </c>
      <c r="GQ114" s="28"/>
      <c r="GR114" s="28">
        <v>8</v>
      </c>
      <c r="GS114" s="28">
        <v>1</v>
      </c>
      <c r="GT114" s="28"/>
      <c r="GU114" s="28">
        <v>3</v>
      </c>
      <c r="GV114" s="28">
        <v>2</v>
      </c>
      <c r="GW114" s="28"/>
      <c r="GX114" s="28">
        <v>3</v>
      </c>
      <c r="GY114" s="28">
        <v>1</v>
      </c>
      <c r="GZ114" s="28">
        <v>3</v>
      </c>
      <c r="HA114" s="28">
        <v>1</v>
      </c>
      <c r="HB114" s="28"/>
      <c r="HC114" s="28"/>
      <c r="HD114" s="28">
        <v>20</v>
      </c>
      <c r="HE114" s="28"/>
      <c r="HF114" s="28">
        <v>63</v>
      </c>
      <c r="HG114" s="28">
        <v>124</v>
      </c>
      <c r="HH114" s="28">
        <v>80</v>
      </c>
      <c r="HI114" s="28">
        <v>231</v>
      </c>
      <c r="HJ114" s="28">
        <v>5</v>
      </c>
      <c r="HK114" s="28">
        <v>160</v>
      </c>
      <c r="HL114" s="28">
        <v>24</v>
      </c>
      <c r="HM114" s="28">
        <v>110</v>
      </c>
      <c r="HN114" s="28">
        <v>93</v>
      </c>
      <c r="HO114" s="28">
        <v>74</v>
      </c>
      <c r="HP114" s="28">
        <v>84</v>
      </c>
      <c r="HQ114" s="28">
        <v>51</v>
      </c>
      <c r="HR114" s="28">
        <v>44</v>
      </c>
      <c r="HS114" s="28">
        <v>40</v>
      </c>
      <c r="HT114" s="28">
        <v>5</v>
      </c>
      <c r="HU114" s="28">
        <v>28</v>
      </c>
      <c r="HV114" s="28">
        <v>121</v>
      </c>
      <c r="HW114" s="28">
        <v>92</v>
      </c>
      <c r="HX114" s="28">
        <v>12</v>
      </c>
      <c r="HY114" s="28">
        <v>2</v>
      </c>
      <c r="HZ114" s="28"/>
      <c r="IA114" s="28">
        <v>8</v>
      </c>
      <c r="IB114" s="28">
        <v>3</v>
      </c>
      <c r="IC114" s="28"/>
      <c r="ID114" s="28"/>
      <c r="IE114" s="28"/>
      <c r="IF114" s="28">
        <v>1</v>
      </c>
      <c r="IG114" s="28">
        <v>7</v>
      </c>
      <c r="IH114" s="28"/>
      <c r="II114" s="28">
        <v>14</v>
      </c>
      <c r="IJ114" s="28"/>
      <c r="IK114" s="28"/>
      <c r="IL114" s="28"/>
      <c r="IM114" s="28">
        <v>12</v>
      </c>
      <c r="IN114" s="28">
        <v>16</v>
      </c>
      <c r="IO114" s="28" t="str">
        <f t="shared" si="5"/>
        <v>Konstanty</v>
      </c>
      <c r="IP114" s="29">
        <f t="shared" si="3"/>
        <v>60.975609756097562</v>
      </c>
      <c r="IQ114" s="30">
        <f t="shared" si="4"/>
        <v>150</v>
      </c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</row>
    <row r="115" spans="1:471" s="4" customFormat="1" ht="45" customHeight="1" x14ac:dyDescent="0.25">
      <c r="A115" s="31" t="s">
        <v>444</v>
      </c>
      <c r="B115" s="27" t="s">
        <v>445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>
        <v>4</v>
      </c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 t="str">
        <f t="shared" si="5"/>
        <v>Przypadkowe</v>
      </c>
      <c r="IP115" s="29">
        <f t="shared" si="3"/>
        <v>0.40650406504065045</v>
      </c>
      <c r="IQ115" s="30">
        <f t="shared" si="4"/>
        <v>1</v>
      </c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</row>
    <row r="116" spans="1:471" s="4" customFormat="1" ht="45" customHeight="1" x14ac:dyDescent="0.25">
      <c r="A116" s="26" t="s">
        <v>446</v>
      </c>
      <c r="B116" s="27" t="s">
        <v>447</v>
      </c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>
        <v>3</v>
      </c>
      <c r="AI116" s="28"/>
      <c r="AJ116" s="28"/>
      <c r="AK116" s="28"/>
      <c r="AL116" s="28">
        <v>6</v>
      </c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>
        <v>6</v>
      </c>
      <c r="ED116" s="28">
        <v>13</v>
      </c>
      <c r="EE116" s="28">
        <v>4</v>
      </c>
      <c r="EF116" s="28">
        <v>21</v>
      </c>
      <c r="EG116" s="28">
        <v>22</v>
      </c>
      <c r="EH116" s="28">
        <v>15</v>
      </c>
      <c r="EI116" s="28"/>
      <c r="EJ116" s="28"/>
      <c r="EK116" s="28">
        <v>4</v>
      </c>
      <c r="EL116" s="28">
        <v>2</v>
      </c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>
        <v>2</v>
      </c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>
        <v>1</v>
      </c>
      <c r="HL116" s="28"/>
      <c r="HM116" s="28"/>
      <c r="HN116" s="28"/>
      <c r="HO116" s="28"/>
      <c r="HP116" s="28">
        <v>8</v>
      </c>
      <c r="HQ116" s="28"/>
      <c r="HR116" s="28"/>
      <c r="HS116" s="28"/>
      <c r="HT116" s="28"/>
      <c r="HU116" s="28">
        <v>10</v>
      </c>
      <c r="HV116" s="28">
        <v>2</v>
      </c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 t="str">
        <f t="shared" si="5"/>
        <v>Przypadkowe</v>
      </c>
      <c r="IP116" s="29">
        <f t="shared" si="3"/>
        <v>6.0975609756097562</v>
      </c>
      <c r="IQ116" s="30">
        <f t="shared" si="4"/>
        <v>15</v>
      </c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</row>
    <row r="117" spans="1:471" s="4" customFormat="1" ht="45" customHeight="1" x14ac:dyDescent="0.25">
      <c r="A117" s="26" t="s">
        <v>756</v>
      </c>
      <c r="B117" s="27" t="s">
        <v>448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>
        <v>1</v>
      </c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 t="str">
        <f t="shared" si="5"/>
        <v>Przypadkowe</v>
      </c>
      <c r="IP117" s="29">
        <f t="shared" si="3"/>
        <v>0.40650406504065045</v>
      </c>
      <c r="IQ117" s="30">
        <f t="shared" si="4"/>
        <v>1</v>
      </c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</row>
    <row r="118" spans="1:471" s="4" customFormat="1" ht="45" customHeight="1" x14ac:dyDescent="0.25">
      <c r="A118" s="26" t="s">
        <v>449</v>
      </c>
      <c r="B118" s="27" t="s">
        <v>450</v>
      </c>
      <c r="C118" s="28">
        <v>2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 t="str">
        <f t="shared" si="5"/>
        <v>Przypadkowe</v>
      </c>
      <c r="IP118" s="29">
        <f t="shared" si="3"/>
        <v>0.40650406504065045</v>
      </c>
      <c r="IQ118" s="30">
        <f t="shared" si="4"/>
        <v>1</v>
      </c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</row>
    <row r="119" spans="1:471" s="4" customFormat="1" ht="45" customHeight="1" x14ac:dyDescent="0.25">
      <c r="A119" s="26" t="s">
        <v>757</v>
      </c>
      <c r="B119" s="27" t="s">
        <v>451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>
        <v>1</v>
      </c>
      <c r="AY119" s="28">
        <v>4</v>
      </c>
      <c r="AZ119" s="28"/>
      <c r="BA119" s="28"/>
      <c r="BB119" s="28">
        <v>2</v>
      </c>
      <c r="BC119" s="28">
        <v>3</v>
      </c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>
        <v>1</v>
      </c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>
        <v>1</v>
      </c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 t="str">
        <f t="shared" si="5"/>
        <v>Przypadkowe</v>
      </c>
      <c r="IP119" s="29">
        <f t="shared" si="3"/>
        <v>2.4390243902439024</v>
      </c>
      <c r="IQ119" s="30">
        <f t="shared" si="4"/>
        <v>6</v>
      </c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</row>
    <row r="120" spans="1:471" s="4" customFormat="1" ht="45" customHeight="1" x14ac:dyDescent="0.25">
      <c r="A120" s="26" t="s">
        <v>452</v>
      </c>
      <c r="B120" s="27" t="s">
        <v>453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>
        <v>1</v>
      </c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>
        <v>3</v>
      </c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 t="str">
        <f t="shared" si="5"/>
        <v>Przypadkowe</v>
      </c>
      <c r="IP120" s="29">
        <f t="shared" si="3"/>
        <v>0.81300813008130091</v>
      </c>
      <c r="IQ120" s="30">
        <f t="shared" si="4"/>
        <v>2</v>
      </c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</row>
    <row r="121" spans="1:471" s="4" customFormat="1" ht="45" customHeight="1" x14ac:dyDescent="0.25">
      <c r="A121" s="26" t="s">
        <v>454</v>
      </c>
      <c r="B121" s="27" t="s">
        <v>455</v>
      </c>
      <c r="C121" s="28">
        <v>1</v>
      </c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>
        <v>40</v>
      </c>
      <c r="X121" s="28">
        <v>87</v>
      </c>
      <c r="Y121" s="28">
        <v>20</v>
      </c>
      <c r="Z121" s="28">
        <v>24</v>
      </c>
      <c r="AA121" s="28">
        <v>4</v>
      </c>
      <c r="AB121" s="28">
        <v>1</v>
      </c>
      <c r="AC121" s="28">
        <v>12</v>
      </c>
      <c r="AD121" s="28">
        <v>49</v>
      </c>
      <c r="AE121" s="28"/>
      <c r="AF121" s="28">
        <v>12</v>
      </c>
      <c r="AG121" s="28"/>
      <c r="AH121" s="28"/>
      <c r="AI121" s="28"/>
      <c r="AJ121" s="28"/>
      <c r="AK121" s="28"/>
      <c r="AL121" s="28"/>
      <c r="AM121" s="28"/>
      <c r="AN121" s="28"/>
      <c r="AO121" s="28">
        <v>4</v>
      </c>
      <c r="AP121" s="28"/>
      <c r="AQ121" s="28"/>
      <c r="AR121" s="28"/>
      <c r="AS121" s="28"/>
      <c r="AT121" s="28">
        <v>1</v>
      </c>
      <c r="AU121" s="28"/>
      <c r="AV121" s="28"/>
      <c r="AW121" s="28"/>
      <c r="AX121" s="28">
        <v>6</v>
      </c>
      <c r="AY121" s="28"/>
      <c r="AZ121" s="28">
        <v>20</v>
      </c>
      <c r="BA121" s="28">
        <v>10</v>
      </c>
      <c r="BB121" s="28"/>
      <c r="BC121" s="28"/>
      <c r="BD121" s="28"/>
      <c r="BE121" s="28"/>
      <c r="BF121" s="28"/>
      <c r="BG121" s="28">
        <v>1</v>
      </c>
      <c r="BH121" s="28">
        <v>9</v>
      </c>
      <c r="BI121" s="28"/>
      <c r="BJ121" s="28"/>
      <c r="BK121" s="28"/>
      <c r="BL121" s="28"/>
      <c r="BM121" s="28"/>
      <c r="BN121" s="28"/>
      <c r="BO121" s="28"/>
      <c r="BP121" s="28"/>
      <c r="BQ121" s="28">
        <v>4</v>
      </c>
      <c r="BR121" s="28">
        <v>3</v>
      </c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>
        <v>1</v>
      </c>
      <c r="ER121" s="28">
        <v>4</v>
      </c>
      <c r="ES121" s="28"/>
      <c r="ET121" s="28">
        <v>1</v>
      </c>
      <c r="EU121" s="28">
        <v>1</v>
      </c>
      <c r="EV121" s="28">
        <v>3</v>
      </c>
      <c r="EW121" s="28"/>
      <c r="EX121" s="28"/>
      <c r="EY121" s="28"/>
      <c r="EZ121" s="28"/>
      <c r="FA121" s="28">
        <v>2</v>
      </c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>
        <v>4</v>
      </c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 t="str">
        <f t="shared" si="5"/>
        <v>Przypadkowe</v>
      </c>
      <c r="IP121" s="29">
        <f t="shared" si="3"/>
        <v>10.569105691056912</v>
      </c>
      <c r="IQ121" s="30">
        <f t="shared" si="4"/>
        <v>26</v>
      </c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</row>
    <row r="122" spans="1:471" s="4" customFormat="1" ht="45" customHeight="1" x14ac:dyDescent="0.25">
      <c r="A122" s="26" t="s">
        <v>758</v>
      </c>
      <c r="B122" s="27" t="s">
        <v>456</v>
      </c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>
        <v>3</v>
      </c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 t="str">
        <f t="shared" si="5"/>
        <v>Przypadkowe</v>
      </c>
      <c r="IP122" s="29">
        <f t="shared" si="3"/>
        <v>0.40650406504065045</v>
      </c>
      <c r="IQ122" s="30">
        <f t="shared" si="4"/>
        <v>1</v>
      </c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</row>
    <row r="123" spans="1:471" s="4" customFormat="1" ht="45" customHeight="1" x14ac:dyDescent="0.25">
      <c r="A123" s="26" t="s">
        <v>759</v>
      </c>
      <c r="B123" s="27" t="s">
        <v>457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>
        <v>1</v>
      </c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>
        <v>6</v>
      </c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>
        <v>2</v>
      </c>
      <c r="EZ123" s="28">
        <v>6</v>
      </c>
      <c r="FA123" s="28">
        <v>1</v>
      </c>
      <c r="FB123" s="28">
        <v>16</v>
      </c>
      <c r="FC123" s="28">
        <v>4</v>
      </c>
      <c r="FD123" s="28"/>
      <c r="FE123" s="28">
        <v>14</v>
      </c>
      <c r="FF123" s="28">
        <v>7</v>
      </c>
      <c r="FG123" s="28"/>
      <c r="FH123" s="28"/>
      <c r="FI123" s="28"/>
      <c r="FJ123" s="28"/>
      <c r="FK123" s="28">
        <v>5</v>
      </c>
      <c r="FL123" s="28"/>
      <c r="FM123" s="28"/>
      <c r="FN123" s="28"/>
      <c r="FO123" s="28">
        <v>2</v>
      </c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>
        <v>1</v>
      </c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 t="str">
        <f t="shared" si="5"/>
        <v>Przypadkowe</v>
      </c>
      <c r="IP123" s="29">
        <f t="shared" si="3"/>
        <v>4.8780487804878048</v>
      </c>
      <c r="IQ123" s="30">
        <f t="shared" si="4"/>
        <v>12</v>
      </c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</row>
    <row r="124" spans="1:471" s="4" customFormat="1" ht="45" customHeight="1" x14ac:dyDescent="0.25">
      <c r="A124" s="26" t="s">
        <v>760</v>
      </c>
      <c r="B124" s="27" t="s">
        <v>458</v>
      </c>
      <c r="C124" s="28">
        <v>20</v>
      </c>
      <c r="D124" s="28">
        <v>133</v>
      </c>
      <c r="E124" s="28">
        <v>90</v>
      </c>
      <c r="F124" s="28">
        <v>7</v>
      </c>
      <c r="G124" s="28">
        <v>13</v>
      </c>
      <c r="H124" s="28">
        <v>140</v>
      </c>
      <c r="I124" s="28">
        <v>2</v>
      </c>
      <c r="J124" s="28">
        <v>4</v>
      </c>
      <c r="K124" s="28">
        <v>84</v>
      </c>
      <c r="L124" s="28">
        <v>21</v>
      </c>
      <c r="M124" s="28">
        <v>12</v>
      </c>
      <c r="N124" s="28">
        <v>24</v>
      </c>
      <c r="O124" s="28"/>
      <c r="P124" s="28">
        <v>7</v>
      </c>
      <c r="Q124" s="28">
        <v>1</v>
      </c>
      <c r="R124" s="28">
        <v>14</v>
      </c>
      <c r="S124" s="28">
        <v>3</v>
      </c>
      <c r="T124" s="28">
        <v>2</v>
      </c>
      <c r="U124" s="28"/>
      <c r="V124" s="28"/>
      <c r="W124" s="28">
        <v>10</v>
      </c>
      <c r="X124" s="28">
        <v>17</v>
      </c>
      <c r="Y124" s="28"/>
      <c r="Z124" s="28"/>
      <c r="AA124" s="28">
        <v>4</v>
      </c>
      <c r="AB124" s="28">
        <v>3</v>
      </c>
      <c r="AC124" s="28">
        <v>4</v>
      </c>
      <c r="AD124" s="28">
        <v>38</v>
      </c>
      <c r="AE124" s="28"/>
      <c r="AF124" s="28">
        <v>3</v>
      </c>
      <c r="AG124" s="28">
        <v>4</v>
      </c>
      <c r="AH124" s="28">
        <v>2</v>
      </c>
      <c r="AI124" s="28">
        <v>12</v>
      </c>
      <c r="AJ124" s="28">
        <v>33</v>
      </c>
      <c r="AK124" s="28"/>
      <c r="AL124" s="28">
        <v>2</v>
      </c>
      <c r="AM124" s="28"/>
      <c r="AN124" s="28"/>
      <c r="AO124" s="28">
        <v>1</v>
      </c>
      <c r="AP124" s="27"/>
      <c r="AQ124" s="28"/>
      <c r="AR124" s="28"/>
      <c r="AS124" s="28"/>
      <c r="AT124" s="28"/>
      <c r="AU124" s="28"/>
      <c r="AV124" s="28"/>
      <c r="AW124" s="28"/>
      <c r="AX124" s="28"/>
      <c r="AY124" s="28">
        <v>1</v>
      </c>
      <c r="AZ124" s="28"/>
      <c r="BA124" s="28"/>
      <c r="BB124" s="28"/>
      <c r="BC124" s="28"/>
      <c r="BD124" s="28"/>
      <c r="BE124" s="28"/>
      <c r="BF124" s="28"/>
      <c r="BG124" s="28">
        <v>1</v>
      </c>
      <c r="BH124" s="27"/>
      <c r="BI124" s="28"/>
      <c r="BJ124" s="28"/>
      <c r="BK124" s="28">
        <v>1</v>
      </c>
      <c r="BL124" s="28"/>
      <c r="BM124" s="28"/>
      <c r="BN124" s="28"/>
      <c r="BO124" s="28"/>
      <c r="BP124" s="28"/>
      <c r="BQ124" s="28"/>
      <c r="BR124" s="28"/>
      <c r="BS124" s="28">
        <v>1</v>
      </c>
      <c r="BT124" s="28"/>
      <c r="BU124" s="28"/>
      <c r="BV124" s="28"/>
      <c r="BW124" s="28"/>
      <c r="BX124" s="28"/>
      <c r="BY124" s="28">
        <v>15</v>
      </c>
      <c r="BZ124" s="27"/>
      <c r="CA124" s="28">
        <v>1</v>
      </c>
      <c r="CB124" s="28">
        <v>9</v>
      </c>
      <c r="CC124" s="28">
        <v>21</v>
      </c>
      <c r="CD124" s="28">
        <v>8</v>
      </c>
      <c r="CE124" s="28">
        <v>5</v>
      </c>
      <c r="CF124" s="28">
        <v>1</v>
      </c>
      <c r="CG124" s="28">
        <v>1</v>
      </c>
      <c r="CH124" s="28">
        <v>5</v>
      </c>
      <c r="CI124" s="28"/>
      <c r="CJ124" s="28">
        <v>16</v>
      </c>
      <c r="CK124" s="28">
        <v>42</v>
      </c>
      <c r="CL124" s="28">
        <v>36</v>
      </c>
      <c r="CM124" s="28">
        <v>83</v>
      </c>
      <c r="CN124" s="28">
        <v>40</v>
      </c>
      <c r="CO124" s="28">
        <v>21</v>
      </c>
      <c r="CP124" s="28">
        <v>82</v>
      </c>
      <c r="CQ124" s="28"/>
      <c r="CR124" s="28"/>
      <c r="CS124" s="28"/>
      <c r="CT124" s="28"/>
      <c r="CU124" s="28">
        <v>26</v>
      </c>
      <c r="CV124" s="28">
        <v>1</v>
      </c>
      <c r="CW124" s="28"/>
      <c r="CX124" s="28">
        <v>34</v>
      </c>
      <c r="CY124" s="28"/>
      <c r="CZ124" s="28"/>
      <c r="DA124" s="28"/>
      <c r="DB124" s="28"/>
      <c r="DC124" s="28"/>
      <c r="DD124" s="28"/>
      <c r="DE124" s="28"/>
      <c r="DF124" s="28"/>
      <c r="DG124" s="28">
        <v>1</v>
      </c>
      <c r="DH124" s="28"/>
      <c r="DI124" s="28"/>
      <c r="DJ124" s="28"/>
      <c r="DK124" s="28"/>
      <c r="DL124" s="28">
        <v>1</v>
      </c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>
        <v>1</v>
      </c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>
        <v>2</v>
      </c>
      <c r="EP124" s="28"/>
      <c r="EQ124" s="28"/>
      <c r="ER124" s="28">
        <v>11</v>
      </c>
      <c r="ES124" s="28">
        <v>8</v>
      </c>
      <c r="ET124" s="28">
        <v>8</v>
      </c>
      <c r="EU124" s="28">
        <v>24</v>
      </c>
      <c r="EV124" s="28"/>
      <c r="EW124" s="28">
        <v>1</v>
      </c>
      <c r="EX124" s="28"/>
      <c r="EY124" s="28">
        <v>1</v>
      </c>
      <c r="EZ124" s="28">
        <v>1</v>
      </c>
      <c r="FA124" s="28"/>
      <c r="FB124" s="28"/>
      <c r="FC124" s="28">
        <v>1</v>
      </c>
      <c r="FD124" s="28"/>
      <c r="FE124" s="28"/>
      <c r="FF124" s="28">
        <v>40</v>
      </c>
      <c r="FG124" s="28">
        <v>30</v>
      </c>
      <c r="FH124" s="28">
        <v>8</v>
      </c>
      <c r="FI124" s="28">
        <v>34</v>
      </c>
      <c r="FJ124" s="28">
        <v>4</v>
      </c>
      <c r="FK124" s="28">
        <v>62</v>
      </c>
      <c r="FL124" s="28">
        <v>84</v>
      </c>
      <c r="FM124" s="28">
        <v>13</v>
      </c>
      <c r="FN124" s="28">
        <v>59</v>
      </c>
      <c r="FO124" s="28">
        <v>99</v>
      </c>
      <c r="FP124" s="28">
        <v>1</v>
      </c>
      <c r="FQ124" s="28">
        <v>24</v>
      </c>
      <c r="FR124" s="28">
        <v>40</v>
      </c>
      <c r="FS124" s="28"/>
      <c r="FT124" s="28">
        <v>30</v>
      </c>
      <c r="FU124" s="28">
        <v>36</v>
      </c>
      <c r="FV124" s="28">
        <v>43</v>
      </c>
      <c r="FW124" s="28"/>
      <c r="FX124" s="28"/>
      <c r="FY124" s="28"/>
      <c r="FZ124" s="28">
        <v>3</v>
      </c>
      <c r="GA124" s="28"/>
      <c r="GB124" s="28"/>
      <c r="GC124" s="28"/>
      <c r="GD124" s="28"/>
      <c r="GE124" s="28"/>
      <c r="GF124" s="28">
        <v>1</v>
      </c>
      <c r="GG124" s="28"/>
      <c r="GH124" s="28"/>
      <c r="GI124" s="28"/>
      <c r="GJ124" s="28"/>
      <c r="GK124" s="28">
        <v>1</v>
      </c>
      <c r="GL124" s="28"/>
      <c r="GM124" s="28"/>
      <c r="GN124" s="28"/>
      <c r="GO124" s="28"/>
      <c r="GP124" s="28"/>
      <c r="GQ124" s="28">
        <v>1</v>
      </c>
      <c r="GR124" s="28"/>
      <c r="GS124" s="28"/>
      <c r="GT124" s="28"/>
      <c r="GU124" s="28"/>
      <c r="GV124" s="28"/>
      <c r="GW124" s="28">
        <v>1</v>
      </c>
      <c r="GX124" s="28"/>
      <c r="GY124" s="28"/>
      <c r="GZ124" s="28"/>
      <c r="HA124" s="28"/>
      <c r="HB124" s="28"/>
      <c r="HC124" s="28"/>
      <c r="HD124" s="28"/>
      <c r="HE124" s="28"/>
      <c r="HF124" s="28"/>
      <c r="HG124" s="28">
        <v>1</v>
      </c>
      <c r="HH124" s="28"/>
      <c r="HI124" s="28"/>
      <c r="HJ124" s="28"/>
      <c r="HK124" s="28"/>
      <c r="HL124" s="28"/>
      <c r="HM124" s="28"/>
      <c r="HN124" s="28"/>
      <c r="HO124" s="28">
        <v>14</v>
      </c>
      <c r="HP124" s="28">
        <v>10</v>
      </c>
      <c r="HQ124" s="28">
        <v>10</v>
      </c>
      <c r="HR124" s="28"/>
      <c r="HS124" s="28"/>
      <c r="HT124" s="28">
        <v>1</v>
      </c>
      <c r="HU124" s="28">
        <v>7</v>
      </c>
      <c r="HV124" s="28">
        <v>2</v>
      </c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 t="str">
        <f t="shared" si="5"/>
        <v>Akcesoryczne</v>
      </c>
      <c r="IP124" s="29">
        <f t="shared" si="3"/>
        <v>37.804878048780488</v>
      </c>
      <c r="IQ124" s="30">
        <f t="shared" si="4"/>
        <v>93</v>
      </c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</row>
    <row r="125" spans="1:471" s="4" customFormat="1" ht="45" customHeight="1" x14ac:dyDescent="0.25">
      <c r="A125" s="26" t="s">
        <v>459</v>
      </c>
      <c r="B125" s="27" t="s">
        <v>460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>
        <v>1</v>
      </c>
      <c r="O125" s="28"/>
      <c r="P125" s="28"/>
      <c r="Q125" s="28"/>
      <c r="R125" s="28"/>
      <c r="S125" s="28">
        <v>3</v>
      </c>
      <c r="T125" s="28"/>
      <c r="U125" s="28"/>
      <c r="V125" s="28"/>
      <c r="W125" s="28">
        <v>4</v>
      </c>
      <c r="X125" s="28"/>
      <c r="Y125" s="28"/>
      <c r="Z125" s="28">
        <v>1</v>
      </c>
      <c r="AA125" s="28"/>
      <c r="AB125" s="28">
        <v>1</v>
      </c>
      <c r="AC125" s="28">
        <v>1</v>
      </c>
      <c r="AD125" s="28"/>
      <c r="AE125" s="28"/>
      <c r="AF125" s="28"/>
      <c r="AG125" s="28">
        <v>1</v>
      </c>
      <c r="AH125" s="28">
        <v>8</v>
      </c>
      <c r="AI125" s="28">
        <v>3</v>
      </c>
      <c r="AJ125" s="28"/>
      <c r="AK125" s="28">
        <v>2</v>
      </c>
      <c r="AL125" s="28"/>
      <c r="AM125" s="28">
        <v>2</v>
      </c>
      <c r="AN125" s="28"/>
      <c r="AO125" s="28"/>
      <c r="AP125" s="27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>
        <v>2</v>
      </c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>
        <v>2</v>
      </c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>
        <v>7</v>
      </c>
      <c r="CX125" s="28"/>
      <c r="CY125" s="28"/>
      <c r="CZ125" s="28"/>
      <c r="DA125" s="28"/>
      <c r="DB125" s="28">
        <v>30</v>
      </c>
      <c r="DC125" s="28">
        <v>4</v>
      </c>
      <c r="DD125" s="28">
        <v>1</v>
      </c>
      <c r="DE125" s="28"/>
      <c r="DF125" s="28"/>
      <c r="DG125" s="28">
        <v>1</v>
      </c>
      <c r="DH125" s="28"/>
      <c r="DI125" s="28">
        <v>1</v>
      </c>
      <c r="DJ125" s="28"/>
      <c r="DK125" s="28"/>
      <c r="DL125" s="28"/>
      <c r="DM125" s="28"/>
      <c r="DN125" s="28"/>
      <c r="DO125" s="28"/>
      <c r="DP125" s="28"/>
      <c r="DQ125" s="28"/>
      <c r="DR125" s="28">
        <v>7</v>
      </c>
      <c r="DS125" s="28"/>
      <c r="DT125" s="28">
        <v>1</v>
      </c>
      <c r="DU125" s="28"/>
      <c r="DV125" s="28"/>
      <c r="DW125" s="28"/>
      <c r="DX125" s="28">
        <v>12</v>
      </c>
      <c r="DY125" s="28"/>
      <c r="DZ125" s="28"/>
      <c r="EA125" s="28">
        <v>7</v>
      </c>
      <c r="EB125" s="28"/>
      <c r="EC125" s="28"/>
      <c r="ED125" s="28"/>
      <c r="EE125" s="28"/>
      <c r="EF125" s="28"/>
      <c r="EG125" s="28"/>
      <c r="EH125" s="28"/>
      <c r="EI125" s="28"/>
      <c r="EJ125" s="28"/>
      <c r="EK125" s="28">
        <v>6</v>
      </c>
      <c r="EL125" s="28"/>
      <c r="EM125" s="28"/>
      <c r="EN125" s="28">
        <v>1</v>
      </c>
      <c r="EO125" s="28"/>
      <c r="EP125" s="28"/>
      <c r="EQ125" s="28">
        <v>1</v>
      </c>
      <c r="ER125" s="28">
        <v>12</v>
      </c>
      <c r="ES125" s="28">
        <v>10</v>
      </c>
      <c r="ET125" s="28">
        <v>15</v>
      </c>
      <c r="EU125" s="28">
        <v>10</v>
      </c>
      <c r="EV125" s="28">
        <v>12</v>
      </c>
      <c r="EW125" s="28">
        <v>4</v>
      </c>
      <c r="EX125" s="28"/>
      <c r="EY125" s="28">
        <v>3</v>
      </c>
      <c r="EZ125" s="28"/>
      <c r="FA125" s="28">
        <v>3</v>
      </c>
      <c r="FB125" s="28">
        <v>3</v>
      </c>
      <c r="FC125" s="28">
        <v>4</v>
      </c>
      <c r="FD125" s="28">
        <v>22</v>
      </c>
      <c r="FE125" s="28">
        <v>3</v>
      </c>
      <c r="FF125" s="28">
        <v>18</v>
      </c>
      <c r="FG125" s="28">
        <v>16</v>
      </c>
      <c r="FH125" s="28">
        <v>6</v>
      </c>
      <c r="FI125" s="28">
        <v>6</v>
      </c>
      <c r="FJ125" s="28">
        <v>3</v>
      </c>
      <c r="FK125" s="28">
        <v>4</v>
      </c>
      <c r="FL125" s="28">
        <v>8</v>
      </c>
      <c r="FM125" s="28"/>
      <c r="FN125" s="28">
        <v>8</v>
      </c>
      <c r="FO125" s="28">
        <v>1</v>
      </c>
      <c r="FP125" s="28">
        <v>1</v>
      </c>
      <c r="FQ125" s="28">
        <v>42</v>
      </c>
      <c r="FR125" s="28">
        <v>42</v>
      </c>
      <c r="FS125" s="28">
        <v>42</v>
      </c>
      <c r="FT125" s="28"/>
      <c r="FU125" s="28"/>
      <c r="FV125" s="28"/>
      <c r="FW125" s="28">
        <v>104</v>
      </c>
      <c r="FX125" s="28"/>
      <c r="FY125" s="28">
        <v>14</v>
      </c>
      <c r="FZ125" s="28">
        <v>5</v>
      </c>
      <c r="GA125" s="28">
        <v>1</v>
      </c>
      <c r="GB125" s="28">
        <v>46</v>
      </c>
      <c r="GC125" s="28">
        <v>2</v>
      </c>
      <c r="GD125" s="28"/>
      <c r="GE125" s="28"/>
      <c r="GF125" s="28"/>
      <c r="GG125" s="28"/>
      <c r="GH125" s="28"/>
      <c r="GI125" s="28">
        <v>1</v>
      </c>
      <c r="GJ125" s="28"/>
      <c r="GK125" s="28"/>
      <c r="GL125" s="28">
        <v>1</v>
      </c>
      <c r="GM125" s="28">
        <v>2</v>
      </c>
      <c r="GN125" s="28"/>
      <c r="GO125" s="28">
        <v>104</v>
      </c>
      <c r="GP125" s="28">
        <v>3</v>
      </c>
      <c r="GQ125" s="28">
        <v>1</v>
      </c>
      <c r="GR125" s="28"/>
      <c r="GS125" s="28">
        <v>123</v>
      </c>
      <c r="GT125" s="28">
        <v>80</v>
      </c>
      <c r="GU125" s="28">
        <v>45</v>
      </c>
      <c r="GV125" s="28">
        <v>12</v>
      </c>
      <c r="GW125" s="28">
        <v>150</v>
      </c>
      <c r="GX125" s="28">
        <v>42</v>
      </c>
      <c r="GY125" s="28">
        <v>20</v>
      </c>
      <c r="GZ125" s="28"/>
      <c r="HA125" s="28">
        <v>20</v>
      </c>
      <c r="HB125" s="28">
        <v>89</v>
      </c>
      <c r="HC125" s="28">
        <v>122</v>
      </c>
      <c r="HD125" s="28">
        <v>20</v>
      </c>
      <c r="HE125" s="28">
        <v>121</v>
      </c>
      <c r="HF125" s="28"/>
      <c r="HG125" s="28">
        <v>12</v>
      </c>
      <c r="HH125" s="28">
        <v>1</v>
      </c>
      <c r="HI125" s="28">
        <v>12</v>
      </c>
      <c r="HJ125" s="28">
        <v>12</v>
      </c>
      <c r="HK125" s="28">
        <v>4</v>
      </c>
      <c r="HL125" s="28"/>
      <c r="HM125" s="28"/>
      <c r="HN125" s="28">
        <v>36</v>
      </c>
      <c r="HO125" s="28"/>
      <c r="HP125" s="28"/>
      <c r="HQ125" s="28">
        <v>14</v>
      </c>
      <c r="HR125" s="28"/>
      <c r="HS125" s="28"/>
      <c r="HT125" s="28">
        <v>4</v>
      </c>
      <c r="HU125" s="28">
        <v>2</v>
      </c>
      <c r="HV125" s="28"/>
      <c r="HW125" s="28"/>
      <c r="HX125" s="28"/>
      <c r="HY125" s="28"/>
      <c r="HZ125" s="28">
        <v>3</v>
      </c>
      <c r="IA125" s="28">
        <v>1</v>
      </c>
      <c r="IB125" s="28">
        <v>18</v>
      </c>
      <c r="IC125" s="28">
        <v>10</v>
      </c>
      <c r="ID125" s="28">
        <v>12</v>
      </c>
      <c r="IE125" s="28">
        <v>21</v>
      </c>
      <c r="IF125" s="28"/>
      <c r="IG125" s="28">
        <v>23</v>
      </c>
      <c r="IH125" s="28">
        <v>22</v>
      </c>
      <c r="II125" s="28">
        <v>20</v>
      </c>
      <c r="IJ125" s="28">
        <v>16</v>
      </c>
      <c r="IK125" s="28">
        <v>8</v>
      </c>
      <c r="IL125" s="28">
        <v>3</v>
      </c>
      <c r="IM125" s="28">
        <v>12</v>
      </c>
      <c r="IN125" s="28">
        <v>20</v>
      </c>
      <c r="IO125" s="28" t="str">
        <f t="shared" si="5"/>
        <v>Akcesoryczne</v>
      </c>
      <c r="IP125" s="29">
        <f t="shared" si="3"/>
        <v>39.837398373983739</v>
      </c>
      <c r="IQ125" s="30">
        <f t="shared" si="4"/>
        <v>98</v>
      </c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</row>
    <row r="126" spans="1:471" s="4" customFormat="1" ht="45" customHeight="1" x14ac:dyDescent="0.25">
      <c r="A126" s="26" t="s">
        <v>461</v>
      </c>
      <c r="B126" s="27" t="s">
        <v>462</v>
      </c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>
        <v>1</v>
      </c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 t="str">
        <f t="shared" si="5"/>
        <v>Przypadkowe</v>
      </c>
      <c r="IP126" s="29">
        <f t="shared" si="3"/>
        <v>0.40650406504065045</v>
      </c>
      <c r="IQ126" s="30">
        <f t="shared" si="4"/>
        <v>1</v>
      </c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</row>
    <row r="127" spans="1:471" s="9" customFormat="1" ht="45" customHeight="1" x14ac:dyDescent="0.25">
      <c r="A127" s="31" t="s">
        <v>463</v>
      </c>
      <c r="B127" s="27" t="s">
        <v>464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>
        <v>1</v>
      </c>
      <c r="DV127" s="28">
        <v>1</v>
      </c>
      <c r="DW127" s="28"/>
      <c r="DX127" s="28">
        <v>7</v>
      </c>
      <c r="DY127" s="28">
        <v>9</v>
      </c>
      <c r="DZ127" s="28"/>
      <c r="EA127" s="28"/>
      <c r="EB127" s="28"/>
      <c r="EC127" s="28"/>
      <c r="ED127" s="28"/>
      <c r="EE127" s="28"/>
      <c r="EF127" s="28"/>
      <c r="EG127" s="28"/>
      <c r="EH127" s="28"/>
      <c r="EI127" s="28">
        <v>2</v>
      </c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>
        <v>1</v>
      </c>
      <c r="FQ127" s="28"/>
      <c r="FR127" s="28"/>
      <c r="FS127" s="28"/>
      <c r="FT127" s="28"/>
      <c r="FU127" s="28"/>
      <c r="FV127" s="28"/>
      <c r="FW127" s="28">
        <v>1</v>
      </c>
      <c r="FX127" s="28"/>
      <c r="FY127" s="28"/>
      <c r="FZ127" s="28"/>
      <c r="GA127" s="28"/>
      <c r="GB127" s="28"/>
      <c r="GC127" s="28">
        <v>1</v>
      </c>
      <c r="GD127" s="28"/>
      <c r="GE127" s="28"/>
      <c r="GF127" s="28"/>
      <c r="GG127" s="28"/>
      <c r="GH127" s="28"/>
      <c r="GI127" s="28"/>
      <c r="GJ127" s="28">
        <v>1</v>
      </c>
      <c r="GK127" s="28">
        <v>7</v>
      </c>
      <c r="GL127" s="28">
        <v>20</v>
      </c>
      <c r="GM127" s="28"/>
      <c r="GN127" s="28">
        <v>1</v>
      </c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 t="str">
        <f t="shared" si="5"/>
        <v>Przypadkowe</v>
      </c>
      <c r="IP127" s="29">
        <f t="shared" si="3"/>
        <v>4.8780487804878048</v>
      </c>
      <c r="IQ127" s="30">
        <f t="shared" si="4"/>
        <v>12</v>
      </c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</row>
    <row r="128" spans="1:471" s="4" customFormat="1" ht="45" customHeight="1" x14ac:dyDescent="0.25">
      <c r="A128" s="26" t="s">
        <v>465</v>
      </c>
      <c r="B128" s="27" t="s">
        <v>466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>
        <v>1</v>
      </c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>
        <v>2</v>
      </c>
      <c r="FZ128" s="28"/>
      <c r="GA128" s="28">
        <v>1</v>
      </c>
      <c r="GB128" s="28"/>
      <c r="GC128" s="28"/>
      <c r="GD128" s="28"/>
      <c r="GE128" s="28"/>
      <c r="GF128" s="28"/>
      <c r="GG128" s="28"/>
      <c r="GH128" s="28"/>
      <c r="GI128" s="28"/>
      <c r="GJ128" s="28"/>
      <c r="GK128" s="28">
        <v>4</v>
      </c>
      <c r="GL128" s="28"/>
      <c r="GM128" s="28"/>
      <c r="GN128" s="28"/>
      <c r="GO128" s="28">
        <v>1</v>
      </c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 t="str">
        <f t="shared" si="5"/>
        <v>Przypadkowe</v>
      </c>
      <c r="IP128" s="29">
        <f t="shared" si="3"/>
        <v>2.0325203252032518</v>
      </c>
      <c r="IQ128" s="30">
        <f t="shared" si="4"/>
        <v>5</v>
      </c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</row>
    <row r="129" spans="1:471" s="4" customFormat="1" ht="45" customHeight="1" x14ac:dyDescent="0.25">
      <c r="A129" s="26" t="s">
        <v>467</v>
      </c>
      <c r="B129" s="27" t="s">
        <v>468</v>
      </c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>
        <v>3</v>
      </c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>
        <v>1</v>
      </c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 t="str">
        <f t="shared" si="5"/>
        <v>Przypadkowe</v>
      </c>
      <c r="IP129" s="29">
        <f t="shared" si="3"/>
        <v>0.81300813008130091</v>
      </c>
      <c r="IQ129" s="30">
        <f t="shared" si="4"/>
        <v>2</v>
      </c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</row>
    <row r="130" spans="1:471" s="4" customFormat="1" ht="45" customHeight="1" x14ac:dyDescent="0.25">
      <c r="A130" s="26" t="s">
        <v>469</v>
      </c>
      <c r="B130" s="27" t="s">
        <v>470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>
        <v>1</v>
      </c>
      <c r="AH130" s="28"/>
      <c r="AI130" s="28"/>
      <c r="AJ130" s="28"/>
      <c r="AK130" s="28"/>
      <c r="AL130" s="28"/>
      <c r="AM130" s="28"/>
      <c r="AN130" s="28">
        <v>1</v>
      </c>
      <c r="AO130" s="28"/>
      <c r="AP130" s="27">
        <v>1</v>
      </c>
      <c r="AQ130" s="28">
        <v>3</v>
      </c>
      <c r="AR130" s="28">
        <v>1</v>
      </c>
      <c r="AS130" s="28"/>
      <c r="AT130" s="28"/>
      <c r="AU130" s="28"/>
      <c r="AV130" s="28"/>
      <c r="AW130" s="28">
        <v>6</v>
      </c>
      <c r="AX130" s="28">
        <v>1</v>
      </c>
      <c r="AY130" s="28"/>
      <c r="AZ130" s="28">
        <v>2</v>
      </c>
      <c r="BA130" s="28"/>
      <c r="BB130" s="28"/>
      <c r="BC130" s="28">
        <v>1</v>
      </c>
      <c r="BD130" s="28"/>
      <c r="BE130" s="28"/>
      <c r="BF130" s="28"/>
      <c r="BG130" s="28"/>
      <c r="BH130" s="27"/>
      <c r="BI130" s="28"/>
      <c r="BJ130" s="28"/>
      <c r="BK130" s="28"/>
      <c r="BL130" s="28"/>
      <c r="BM130" s="28"/>
      <c r="BN130" s="28"/>
      <c r="BO130" s="28"/>
      <c r="BP130" s="28">
        <v>1</v>
      </c>
      <c r="BQ130" s="28">
        <v>1</v>
      </c>
      <c r="BR130" s="28"/>
      <c r="BS130" s="28"/>
      <c r="BT130" s="28"/>
      <c r="BU130" s="28">
        <v>1</v>
      </c>
      <c r="BV130" s="28"/>
      <c r="BW130" s="28">
        <v>1</v>
      </c>
      <c r="BX130" s="28"/>
      <c r="BY130" s="28"/>
      <c r="BZ130" s="27">
        <v>41</v>
      </c>
      <c r="CA130" s="28">
        <v>3</v>
      </c>
      <c r="CB130" s="28"/>
      <c r="CC130" s="28">
        <v>1</v>
      </c>
      <c r="CD130" s="28">
        <v>1</v>
      </c>
      <c r="CE130" s="28">
        <v>5</v>
      </c>
      <c r="CF130" s="28">
        <v>6</v>
      </c>
      <c r="CG130" s="28">
        <v>1</v>
      </c>
      <c r="CH130" s="28">
        <v>4</v>
      </c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>
        <v>4</v>
      </c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>
        <v>121</v>
      </c>
      <c r="DK130" s="28">
        <v>44</v>
      </c>
      <c r="DL130" s="28">
        <v>2</v>
      </c>
      <c r="DM130" s="28">
        <v>45</v>
      </c>
      <c r="DN130" s="28">
        <v>4</v>
      </c>
      <c r="DO130" s="28">
        <v>16</v>
      </c>
      <c r="DP130" s="28"/>
      <c r="DQ130" s="28"/>
      <c r="DR130" s="28">
        <v>34</v>
      </c>
      <c r="DS130" s="28">
        <v>13</v>
      </c>
      <c r="DT130" s="28">
        <v>15</v>
      </c>
      <c r="DU130" s="28">
        <v>14</v>
      </c>
      <c r="DV130" s="28">
        <v>12</v>
      </c>
      <c r="DW130" s="28">
        <v>161</v>
      </c>
      <c r="DX130" s="28">
        <v>141</v>
      </c>
      <c r="DY130" s="28">
        <v>156</v>
      </c>
      <c r="DZ130" s="28">
        <v>110</v>
      </c>
      <c r="EA130" s="28"/>
      <c r="EB130" s="28"/>
      <c r="EC130" s="28">
        <v>1</v>
      </c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>
        <v>1</v>
      </c>
      <c r="EW130" s="28"/>
      <c r="EX130" s="28"/>
      <c r="EY130" s="28"/>
      <c r="EZ130" s="28"/>
      <c r="FA130" s="28"/>
      <c r="FB130" s="28"/>
      <c r="FC130" s="28"/>
      <c r="FD130" s="28"/>
      <c r="FE130" s="28"/>
      <c r="FF130" s="28">
        <v>4</v>
      </c>
      <c r="FG130" s="28">
        <v>1</v>
      </c>
      <c r="FH130" s="28">
        <v>2</v>
      </c>
      <c r="FI130" s="28"/>
      <c r="FJ130" s="28">
        <v>1</v>
      </c>
      <c r="FK130" s="28"/>
      <c r="FL130" s="28">
        <v>2</v>
      </c>
      <c r="FM130" s="28"/>
      <c r="FN130" s="28"/>
      <c r="FO130" s="28">
        <v>6</v>
      </c>
      <c r="FP130" s="28"/>
      <c r="FQ130" s="28"/>
      <c r="FR130" s="28"/>
      <c r="FS130" s="28"/>
      <c r="FT130" s="28"/>
      <c r="FU130" s="28"/>
      <c r="FV130" s="28"/>
      <c r="FW130" s="28"/>
      <c r="FX130" s="28"/>
      <c r="FY130" s="28">
        <v>1</v>
      </c>
      <c r="FZ130" s="28"/>
      <c r="GA130" s="28"/>
      <c r="GB130" s="28">
        <v>1</v>
      </c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>
        <v>4</v>
      </c>
      <c r="HS130" s="28"/>
      <c r="HT130" s="28"/>
      <c r="HU130" s="28"/>
      <c r="HV130" s="28"/>
      <c r="HW130" s="28">
        <v>2</v>
      </c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 t="str">
        <f t="shared" si="5"/>
        <v>Przypadkowe</v>
      </c>
      <c r="IP130" s="29">
        <f t="shared" ref="IP130:IP193" si="6">(IQ130/246)*100</f>
        <v>19.918699186991869</v>
      </c>
      <c r="IQ130" s="30">
        <f t="shared" ref="IQ130:IQ193" si="7">(COUNT(C130:IN130))</f>
        <v>49</v>
      </c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</row>
    <row r="131" spans="1:471" s="4" customFormat="1" ht="45" customHeight="1" x14ac:dyDescent="0.25">
      <c r="A131" s="26" t="s">
        <v>471</v>
      </c>
      <c r="B131" s="27" t="s">
        <v>472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>
        <v>1</v>
      </c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>
        <v>4</v>
      </c>
      <c r="ES131" s="28"/>
      <c r="ET131" s="28">
        <v>1</v>
      </c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>
        <v>4</v>
      </c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>
        <v>3</v>
      </c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 t="str">
        <f t="shared" si="5"/>
        <v>Przypadkowe</v>
      </c>
      <c r="IP131" s="29">
        <f t="shared" si="6"/>
        <v>2.0325203252032518</v>
      </c>
      <c r="IQ131" s="30">
        <f t="shared" si="7"/>
        <v>5</v>
      </c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</row>
    <row r="132" spans="1:471" s="4" customFormat="1" ht="45" customHeight="1" x14ac:dyDescent="0.25">
      <c r="A132" s="26" t="s">
        <v>473</v>
      </c>
      <c r="B132" s="27" t="s">
        <v>474</v>
      </c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>
        <v>1</v>
      </c>
      <c r="ER132" s="28"/>
      <c r="ES132" s="28"/>
      <c r="ET132" s="28"/>
      <c r="EU132" s="28"/>
      <c r="EV132" s="28"/>
      <c r="EW132" s="28">
        <v>1</v>
      </c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 t="str">
        <f t="shared" si="5"/>
        <v>Przypadkowe</v>
      </c>
      <c r="IP132" s="29">
        <f t="shared" si="6"/>
        <v>0.81300813008130091</v>
      </c>
      <c r="IQ132" s="30">
        <f t="shared" si="7"/>
        <v>2</v>
      </c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</row>
    <row r="133" spans="1:471" s="4" customFormat="1" ht="45" customHeight="1" x14ac:dyDescent="0.25">
      <c r="A133" s="26" t="s">
        <v>475</v>
      </c>
      <c r="B133" s="27" t="s">
        <v>476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>
        <v>1</v>
      </c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 t="str">
        <f t="shared" si="5"/>
        <v>Przypadkowe</v>
      </c>
      <c r="IP133" s="29">
        <f t="shared" si="6"/>
        <v>0.40650406504065045</v>
      </c>
      <c r="IQ133" s="30">
        <f t="shared" si="7"/>
        <v>1</v>
      </c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</row>
    <row r="134" spans="1:471" s="4" customFormat="1" ht="45" customHeight="1" x14ac:dyDescent="0.25">
      <c r="A134" s="26" t="s">
        <v>477</v>
      </c>
      <c r="B134" s="27" t="s">
        <v>478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>
        <v>4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>
        <v>1</v>
      </c>
      <c r="AP134" s="28">
        <v>2</v>
      </c>
      <c r="AQ134" s="28">
        <v>3</v>
      </c>
      <c r="AR134" s="28">
        <v>1</v>
      </c>
      <c r="AS134" s="28">
        <v>1</v>
      </c>
      <c r="AT134" s="28">
        <v>2</v>
      </c>
      <c r="AU134" s="28">
        <v>1</v>
      </c>
      <c r="AV134" s="28">
        <v>2</v>
      </c>
      <c r="AW134" s="28"/>
      <c r="AX134" s="28"/>
      <c r="AY134" s="28"/>
      <c r="AZ134" s="28"/>
      <c r="BA134" s="28"/>
      <c r="BB134" s="28">
        <v>8</v>
      </c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>
        <v>2</v>
      </c>
      <c r="BU134" s="28">
        <v>1</v>
      </c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>
        <v>1</v>
      </c>
      <c r="CS134" s="28"/>
      <c r="CT134" s="28">
        <v>3</v>
      </c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>
        <v>1</v>
      </c>
      <c r="DF134" s="28">
        <v>84</v>
      </c>
      <c r="DG134" s="28">
        <v>73</v>
      </c>
      <c r="DH134" s="28"/>
      <c r="DI134" s="28">
        <v>1</v>
      </c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>
        <v>20</v>
      </c>
      <c r="EC134" s="28"/>
      <c r="ED134" s="28">
        <v>1</v>
      </c>
      <c r="EE134" s="28">
        <v>7</v>
      </c>
      <c r="EF134" s="28"/>
      <c r="EG134" s="28"/>
      <c r="EH134" s="28"/>
      <c r="EI134" s="28"/>
      <c r="EJ134" s="28">
        <v>2</v>
      </c>
      <c r="EK134" s="28"/>
      <c r="EL134" s="28">
        <v>1</v>
      </c>
      <c r="EM134" s="28">
        <v>83</v>
      </c>
      <c r="EN134" s="28">
        <v>75</v>
      </c>
      <c r="EO134" s="28"/>
      <c r="EP134" s="28">
        <v>16</v>
      </c>
      <c r="EQ134" s="28"/>
      <c r="ER134" s="28">
        <v>5</v>
      </c>
      <c r="ES134" s="28"/>
      <c r="ET134" s="28"/>
      <c r="EU134" s="28"/>
      <c r="EV134" s="28">
        <v>1</v>
      </c>
      <c r="EW134" s="28"/>
      <c r="EX134" s="28"/>
      <c r="EY134" s="28"/>
      <c r="EZ134" s="28">
        <v>1</v>
      </c>
      <c r="FA134" s="28"/>
      <c r="FB134" s="28"/>
      <c r="FC134" s="28"/>
      <c r="FD134" s="28"/>
      <c r="FE134" s="28"/>
      <c r="FF134" s="28">
        <v>62</v>
      </c>
      <c r="FG134" s="28">
        <v>42</v>
      </c>
      <c r="FH134" s="28">
        <v>16</v>
      </c>
      <c r="FI134" s="28">
        <v>31</v>
      </c>
      <c r="FJ134" s="28">
        <v>4</v>
      </c>
      <c r="FK134" s="28">
        <v>42</v>
      </c>
      <c r="FL134" s="28">
        <v>40</v>
      </c>
      <c r="FM134" s="28"/>
      <c r="FN134" s="28"/>
      <c r="FO134" s="28">
        <v>60</v>
      </c>
      <c r="FP134" s="28">
        <v>83</v>
      </c>
      <c r="FQ134" s="28">
        <v>32</v>
      </c>
      <c r="FR134" s="28">
        <v>42</v>
      </c>
      <c r="FS134" s="28"/>
      <c r="FT134" s="28">
        <v>50</v>
      </c>
      <c r="FU134" s="28">
        <v>46</v>
      </c>
      <c r="FV134" s="28">
        <v>10</v>
      </c>
      <c r="FW134" s="28">
        <v>6</v>
      </c>
      <c r="FX134" s="28"/>
      <c r="FY134" s="28">
        <v>27</v>
      </c>
      <c r="FZ134" s="28">
        <v>3</v>
      </c>
      <c r="GA134" s="28">
        <v>15</v>
      </c>
      <c r="GB134" s="28">
        <v>15</v>
      </c>
      <c r="GC134" s="28">
        <v>4</v>
      </c>
      <c r="GD134" s="28">
        <v>2</v>
      </c>
      <c r="GE134" s="28"/>
      <c r="GF134" s="28">
        <v>4</v>
      </c>
      <c r="GG134" s="28"/>
      <c r="GH134" s="28">
        <v>11</v>
      </c>
      <c r="GI134" s="28">
        <v>3</v>
      </c>
      <c r="GJ134" s="28"/>
      <c r="GK134" s="28">
        <v>12</v>
      </c>
      <c r="GL134" s="28">
        <v>32</v>
      </c>
      <c r="GM134" s="28">
        <v>14</v>
      </c>
      <c r="GN134" s="28">
        <v>14</v>
      </c>
      <c r="GO134" s="28">
        <v>17</v>
      </c>
      <c r="GP134" s="28"/>
      <c r="GQ134" s="28">
        <v>2</v>
      </c>
      <c r="GR134" s="28"/>
      <c r="GS134" s="28">
        <v>8</v>
      </c>
      <c r="GT134" s="28">
        <v>1</v>
      </c>
      <c r="GU134" s="28">
        <v>1</v>
      </c>
      <c r="GV134" s="28">
        <v>8</v>
      </c>
      <c r="GW134" s="28">
        <v>14</v>
      </c>
      <c r="GX134" s="28"/>
      <c r="GY134" s="28"/>
      <c r="GZ134" s="28"/>
      <c r="HA134" s="28"/>
      <c r="HB134" s="28">
        <v>1</v>
      </c>
      <c r="HC134" s="28">
        <v>1</v>
      </c>
      <c r="HD134" s="28"/>
      <c r="HE134" s="28"/>
      <c r="HF134" s="28"/>
      <c r="HG134" s="28"/>
      <c r="HH134" s="28">
        <v>1</v>
      </c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>
        <v>170</v>
      </c>
      <c r="HZ134" s="28">
        <v>10</v>
      </c>
      <c r="IA134" s="28">
        <v>1</v>
      </c>
      <c r="IB134" s="28">
        <v>23</v>
      </c>
      <c r="IC134" s="28">
        <v>23</v>
      </c>
      <c r="ID134" s="28">
        <v>27</v>
      </c>
      <c r="IE134" s="28">
        <v>13</v>
      </c>
      <c r="IF134" s="28">
        <v>161</v>
      </c>
      <c r="IG134" s="28">
        <v>20</v>
      </c>
      <c r="IH134" s="28">
        <v>21</v>
      </c>
      <c r="II134" s="28">
        <v>20</v>
      </c>
      <c r="IJ134" s="28">
        <v>10</v>
      </c>
      <c r="IK134" s="28">
        <v>12</v>
      </c>
      <c r="IL134" s="28">
        <v>21</v>
      </c>
      <c r="IM134" s="28">
        <v>2</v>
      </c>
      <c r="IN134" s="28">
        <v>20</v>
      </c>
      <c r="IO134" s="28" t="str">
        <f t="shared" ref="IO134:IO197" si="8">IF(IP134&gt;=75,$IS$2,IF(IP134&gt;=50,$IS$3,IF(IP134&gt;=25,$IS$4,IF(IP134&gt;=0.01,$IS$5,))))</f>
        <v>Akcesoryczne</v>
      </c>
      <c r="IP134" s="29">
        <f t="shared" si="6"/>
        <v>33.739837398373986</v>
      </c>
      <c r="IQ134" s="30">
        <f t="shared" si="7"/>
        <v>83</v>
      </c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</row>
    <row r="135" spans="1:471" s="4" customFormat="1" ht="45" customHeight="1" x14ac:dyDescent="0.25">
      <c r="A135" s="26" t="s">
        <v>479</v>
      </c>
      <c r="B135" s="27" t="s">
        <v>480</v>
      </c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>
        <v>1</v>
      </c>
      <c r="FG135" s="28">
        <v>14</v>
      </c>
      <c r="FH135" s="28"/>
      <c r="FI135" s="28"/>
      <c r="FJ135" s="28"/>
      <c r="FK135" s="28"/>
      <c r="FL135" s="28"/>
      <c r="FM135" s="28"/>
      <c r="FN135" s="28">
        <v>5</v>
      </c>
      <c r="FO135" s="28"/>
      <c r="FP135" s="28"/>
      <c r="FQ135" s="28"/>
      <c r="FR135" s="28"/>
      <c r="FS135" s="28"/>
      <c r="FT135" s="28">
        <v>1</v>
      </c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>
        <v>4</v>
      </c>
      <c r="GM135" s="28"/>
      <c r="GN135" s="28"/>
      <c r="GO135" s="28"/>
      <c r="GP135" s="28">
        <v>1</v>
      </c>
      <c r="GQ135" s="28"/>
      <c r="GR135" s="28"/>
      <c r="GS135" s="28"/>
      <c r="GT135" s="28"/>
      <c r="GU135" s="28"/>
      <c r="GV135" s="28"/>
      <c r="GW135" s="28">
        <v>2</v>
      </c>
      <c r="GX135" s="28"/>
      <c r="GY135" s="28"/>
      <c r="GZ135" s="28"/>
      <c r="HA135" s="28">
        <v>1</v>
      </c>
      <c r="HB135" s="28">
        <v>1</v>
      </c>
      <c r="HC135" s="28">
        <v>1</v>
      </c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 t="str">
        <f t="shared" si="8"/>
        <v>Przypadkowe</v>
      </c>
      <c r="IP135" s="29">
        <f t="shared" si="6"/>
        <v>4.0650406504065035</v>
      </c>
      <c r="IQ135" s="30">
        <f t="shared" si="7"/>
        <v>10</v>
      </c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</row>
    <row r="136" spans="1:471" s="4" customFormat="1" ht="45" customHeight="1" x14ac:dyDescent="0.25">
      <c r="A136" s="26" t="s">
        <v>761</v>
      </c>
      <c r="B136" s="27" t="s">
        <v>481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>
        <v>2</v>
      </c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 t="str">
        <f t="shared" si="8"/>
        <v>Przypadkowe</v>
      </c>
      <c r="IP136" s="29">
        <f t="shared" si="6"/>
        <v>0.40650406504065045</v>
      </c>
      <c r="IQ136" s="30">
        <f t="shared" si="7"/>
        <v>1</v>
      </c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</row>
    <row r="137" spans="1:471" s="4" customFormat="1" ht="45" customHeight="1" x14ac:dyDescent="0.25">
      <c r="A137" s="26" t="s">
        <v>482</v>
      </c>
      <c r="B137" s="27" t="s">
        <v>483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>
        <v>8</v>
      </c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>
        <v>21</v>
      </c>
      <c r="FH137" s="28"/>
      <c r="FI137" s="28"/>
      <c r="FJ137" s="28"/>
      <c r="FK137" s="28"/>
      <c r="FL137" s="28"/>
      <c r="FM137" s="28"/>
      <c r="FN137" s="28"/>
      <c r="FO137" s="28">
        <v>2</v>
      </c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>
        <v>1</v>
      </c>
      <c r="GU137" s="28"/>
      <c r="GV137" s="28"/>
      <c r="GW137" s="28"/>
      <c r="GX137" s="28"/>
      <c r="GY137" s="28"/>
      <c r="GZ137" s="28"/>
      <c r="HA137" s="28"/>
      <c r="HB137" s="28">
        <v>3</v>
      </c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 t="str">
        <f t="shared" si="8"/>
        <v>Przypadkowe</v>
      </c>
      <c r="IP137" s="29">
        <f t="shared" si="6"/>
        <v>2.0325203252032518</v>
      </c>
      <c r="IQ137" s="30">
        <f t="shared" si="7"/>
        <v>5</v>
      </c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</row>
    <row r="138" spans="1:471" s="4" customFormat="1" ht="45" customHeight="1" x14ac:dyDescent="0.25">
      <c r="A138" s="32" t="s">
        <v>484</v>
      </c>
      <c r="B138" s="27" t="s">
        <v>485</v>
      </c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>
        <v>3</v>
      </c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>
        <v>4</v>
      </c>
      <c r="DV138" s="28"/>
      <c r="DW138" s="28"/>
      <c r="DX138" s="28"/>
      <c r="DY138" s="28"/>
      <c r="DZ138" s="28">
        <v>19</v>
      </c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>
        <v>2</v>
      </c>
      <c r="FA138" s="28"/>
      <c r="FB138" s="28">
        <v>2</v>
      </c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>
        <v>2</v>
      </c>
      <c r="GC138" s="28"/>
      <c r="GD138" s="28">
        <v>1</v>
      </c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>
        <v>4</v>
      </c>
      <c r="HH138" s="28"/>
      <c r="HI138" s="28"/>
      <c r="HJ138" s="28"/>
      <c r="HK138" s="28"/>
      <c r="HL138" s="28"/>
      <c r="HM138" s="28"/>
      <c r="HN138" s="28"/>
      <c r="HO138" s="28"/>
      <c r="HP138" s="28">
        <v>8</v>
      </c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 t="str">
        <f t="shared" si="8"/>
        <v>Przypadkowe</v>
      </c>
      <c r="IP138" s="29">
        <f t="shared" si="6"/>
        <v>3.6585365853658534</v>
      </c>
      <c r="IQ138" s="30">
        <f t="shared" si="7"/>
        <v>9</v>
      </c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</row>
    <row r="139" spans="1:471" s="4" customFormat="1" ht="45" customHeight="1" x14ac:dyDescent="0.25">
      <c r="A139" s="26" t="s">
        <v>486</v>
      </c>
      <c r="B139" s="27" t="s">
        <v>487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>
        <v>1</v>
      </c>
      <c r="DU139" s="28"/>
      <c r="DV139" s="28"/>
      <c r="DW139" s="28"/>
      <c r="DX139" s="28"/>
      <c r="DY139" s="28"/>
      <c r="DZ139" s="28"/>
      <c r="EA139" s="28"/>
      <c r="EB139" s="28"/>
      <c r="EC139" s="28"/>
      <c r="ED139" s="28">
        <v>1</v>
      </c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>
        <v>2</v>
      </c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 t="str">
        <f t="shared" si="8"/>
        <v>Przypadkowe</v>
      </c>
      <c r="IP139" s="29">
        <f t="shared" si="6"/>
        <v>1.2195121951219512</v>
      </c>
      <c r="IQ139" s="30">
        <f t="shared" si="7"/>
        <v>3</v>
      </c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</row>
    <row r="140" spans="1:471" s="4" customFormat="1" ht="45" customHeight="1" x14ac:dyDescent="0.25">
      <c r="A140" s="26" t="s">
        <v>488</v>
      </c>
      <c r="B140" s="27" t="s">
        <v>489</v>
      </c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>
        <v>3</v>
      </c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>
        <v>1</v>
      </c>
      <c r="DC140" s="28">
        <v>1</v>
      </c>
      <c r="DD140" s="28"/>
      <c r="DE140" s="28"/>
      <c r="DF140" s="28"/>
      <c r="DG140" s="28"/>
      <c r="DH140" s="28">
        <v>1</v>
      </c>
      <c r="DI140" s="28"/>
      <c r="DJ140" s="28"/>
      <c r="DK140" s="28">
        <v>3</v>
      </c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>
        <v>24</v>
      </c>
      <c r="GP140" s="28"/>
      <c r="GQ140" s="28"/>
      <c r="GR140" s="28"/>
      <c r="GS140" s="28">
        <v>27</v>
      </c>
      <c r="GT140" s="28">
        <v>25</v>
      </c>
      <c r="GU140" s="28">
        <v>12</v>
      </c>
      <c r="GV140" s="28">
        <v>15</v>
      </c>
      <c r="GW140" s="28">
        <v>42</v>
      </c>
      <c r="GX140" s="28"/>
      <c r="GY140" s="28">
        <v>1</v>
      </c>
      <c r="GZ140" s="28">
        <v>1</v>
      </c>
      <c r="HA140" s="28">
        <v>3</v>
      </c>
      <c r="HB140" s="28"/>
      <c r="HC140" s="28">
        <v>2</v>
      </c>
      <c r="HD140" s="28">
        <v>2</v>
      </c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 t="str">
        <f t="shared" si="8"/>
        <v>Przypadkowe</v>
      </c>
      <c r="IP140" s="29">
        <f t="shared" si="6"/>
        <v>6.5040650406504072</v>
      </c>
      <c r="IQ140" s="30">
        <f t="shared" si="7"/>
        <v>16</v>
      </c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</row>
    <row r="141" spans="1:471" s="4" customFormat="1" ht="45" customHeight="1" x14ac:dyDescent="0.25">
      <c r="A141" s="31" t="s">
        <v>490</v>
      </c>
      <c r="B141" s="27" t="s">
        <v>491</v>
      </c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>
        <v>1</v>
      </c>
      <c r="DK141" s="28"/>
      <c r="DL141" s="28">
        <v>1</v>
      </c>
      <c r="DM141" s="28">
        <v>10</v>
      </c>
      <c r="DN141" s="28">
        <v>10</v>
      </c>
      <c r="DO141" s="28"/>
      <c r="DP141" s="28">
        <v>23</v>
      </c>
      <c r="DQ141" s="28">
        <v>7</v>
      </c>
      <c r="DR141" s="28">
        <v>10</v>
      </c>
      <c r="DS141" s="28">
        <v>31</v>
      </c>
      <c r="DT141" s="28">
        <v>48</v>
      </c>
      <c r="DU141" s="28">
        <v>20</v>
      </c>
      <c r="DV141" s="28"/>
      <c r="DW141" s="28">
        <v>2</v>
      </c>
      <c r="DX141" s="28">
        <v>2</v>
      </c>
      <c r="DY141" s="28"/>
      <c r="DZ141" s="28">
        <v>34</v>
      </c>
      <c r="EA141" s="28">
        <v>10</v>
      </c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 t="str">
        <f t="shared" si="8"/>
        <v>Przypadkowe</v>
      </c>
      <c r="IP141" s="29">
        <f t="shared" si="6"/>
        <v>5.6910569105691051</v>
      </c>
      <c r="IQ141" s="30">
        <f t="shared" si="7"/>
        <v>14</v>
      </c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</row>
    <row r="142" spans="1:471" s="4" customFormat="1" ht="45" customHeight="1" x14ac:dyDescent="0.25">
      <c r="A142" s="31" t="s">
        <v>492</v>
      </c>
      <c r="B142" s="27" t="s">
        <v>493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>
        <v>1</v>
      </c>
      <c r="DN142" s="28"/>
      <c r="DO142" s="28">
        <v>1</v>
      </c>
      <c r="DP142" s="28"/>
      <c r="DQ142" s="28"/>
      <c r="DR142" s="28">
        <v>24</v>
      </c>
      <c r="DS142" s="28">
        <v>4</v>
      </c>
      <c r="DT142" s="28">
        <v>4</v>
      </c>
      <c r="DU142" s="28">
        <v>32</v>
      </c>
      <c r="DV142" s="28">
        <v>3</v>
      </c>
      <c r="DW142" s="28">
        <v>14</v>
      </c>
      <c r="DX142" s="28">
        <v>14</v>
      </c>
      <c r="DY142" s="28">
        <v>10</v>
      </c>
      <c r="DZ142" s="28">
        <v>6</v>
      </c>
      <c r="EA142" s="28">
        <v>8</v>
      </c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>
        <v>20</v>
      </c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>
        <v>1</v>
      </c>
      <c r="GD142" s="28"/>
      <c r="GE142" s="28"/>
      <c r="GF142" s="28"/>
      <c r="GG142" s="28"/>
      <c r="GH142" s="28">
        <v>1</v>
      </c>
      <c r="GI142" s="28">
        <v>4</v>
      </c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>
        <v>1</v>
      </c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 t="str">
        <f t="shared" si="8"/>
        <v>Przypadkowe</v>
      </c>
      <c r="IP142" s="29">
        <f t="shared" si="6"/>
        <v>6.9105691056910574</v>
      </c>
      <c r="IQ142" s="30">
        <f t="shared" si="7"/>
        <v>17</v>
      </c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</row>
    <row r="143" spans="1:471" s="4" customFormat="1" ht="45" customHeight="1" x14ac:dyDescent="0.25">
      <c r="A143" s="26" t="s">
        <v>494</v>
      </c>
      <c r="B143" s="27" t="s">
        <v>495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>
        <v>3</v>
      </c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 t="str">
        <f t="shared" si="8"/>
        <v>Przypadkowe</v>
      </c>
      <c r="IP143" s="29">
        <f t="shared" si="6"/>
        <v>0.40650406504065045</v>
      </c>
      <c r="IQ143" s="30">
        <f t="shared" si="7"/>
        <v>1</v>
      </c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</row>
    <row r="144" spans="1:471" s="4" customFormat="1" ht="45" customHeight="1" x14ac:dyDescent="0.25">
      <c r="A144" s="26" t="s">
        <v>496</v>
      </c>
      <c r="B144" s="27" t="s">
        <v>497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>
        <v>4</v>
      </c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>
        <v>6</v>
      </c>
      <c r="DP144" s="28"/>
      <c r="DQ144" s="28"/>
      <c r="DR144" s="28"/>
      <c r="DS144" s="28"/>
      <c r="DT144" s="28">
        <v>5</v>
      </c>
      <c r="DU144" s="28">
        <v>21</v>
      </c>
      <c r="DV144" s="28">
        <v>1</v>
      </c>
      <c r="DW144" s="28"/>
      <c r="DX144" s="28">
        <v>2</v>
      </c>
      <c r="DY144" s="28"/>
      <c r="DZ144" s="28"/>
      <c r="EA144" s="28"/>
      <c r="EB144" s="28"/>
      <c r="EC144" s="28"/>
      <c r="ED144" s="28">
        <v>2</v>
      </c>
      <c r="EE144" s="28">
        <v>7</v>
      </c>
      <c r="EF144" s="28"/>
      <c r="EG144" s="28"/>
      <c r="EH144" s="28"/>
      <c r="EI144" s="28"/>
      <c r="EJ144" s="28"/>
      <c r="EK144" s="28"/>
      <c r="EL144" s="28"/>
      <c r="EM144" s="28"/>
      <c r="EN144" s="28">
        <v>3</v>
      </c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>
        <v>3</v>
      </c>
      <c r="FC144" s="28">
        <v>1</v>
      </c>
      <c r="FD144" s="28"/>
      <c r="FE144" s="28"/>
      <c r="FF144" s="28"/>
      <c r="FG144" s="28"/>
      <c r="FH144" s="28">
        <v>7</v>
      </c>
      <c r="FI144" s="28"/>
      <c r="FJ144" s="28"/>
      <c r="FK144" s="28"/>
      <c r="FL144" s="28">
        <v>2</v>
      </c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>
        <v>1</v>
      </c>
      <c r="GQ144" s="28"/>
      <c r="GR144" s="28"/>
      <c r="GS144" s="28"/>
      <c r="GT144" s="28"/>
      <c r="GU144" s="28"/>
      <c r="GV144" s="28"/>
      <c r="GW144" s="28"/>
      <c r="GX144" s="28"/>
      <c r="GY144" s="28">
        <v>1</v>
      </c>
      <c r="GZ144" s="28"/>
      <c r="HA144" s="28"/>
      <c r="HB144" s="28"/>
      <c r="HC144" s="28"/>
      <c r="HD144" s="28"/>
      <c r="HE144" s="28"/>
      <c r="HF144" s="28"/>
      <c r="HG144" s="28"/>
      <c r="HH144" s="28"/>
      <c r="HI144" s="28">
        <v>4</v>
      </c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 t="str">
        <f t="shared" si="8"/>
        <v>Przypadkowe</v>
      </c>
      <c r="IP144" s="29">
        <f t="shared" si="6"/>
        <v>6.5040650406504072</v>
      </c>
      <c r="IQ144" s="30">
        <f t="shared" si="7"/>
        <v>16</v>
      </c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</row>
    <row r="145" spans="1:471" s="4" customFormat="1" ht="45" customHeight="1" x14ac:dyDescent="0.25">
      <c r="A145" s="26" t="s">
        <v>498</v>
      </c>
      <c r="B145" s="27" t="s">
        <v>499</v>
      </c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>
        <v>5</v>
      </c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>
        <v>1</v>
      </c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>
        <v>1</v>
      </c>
      <c r="CY145" s="28"/>
      <c r="CZ145" s="28">
        <v>4</v>
      </c>
      <c r="DA145" s="28">
        <v>1</v>
      </c>
      <c r="DB145" s="28">
        <v>1</v>
      </c>
      <c r="DC145" s="28"/>
      <c r="DD145" s="28"/>
      <c r="DE145" s="28"/>
      <c r="DF145" s="28">
        <v>142</v>
      </c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>
        <v>2</v>
      </c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>
        <v>1</v>
      </c>
      <c r="ES145" s="28">
        <v>8</v>
      </c>
      <c r="ET145" s="28">
        <v>1</v>
      </c>
      <c r="EU145" s="28"/>
      <c r="EV145" s="28">
        <v>2</v>
      </c>
      <c r="EW145" s="28">
        <v>1</v>
      </c>
      <c r="EX145" s="28"/>
      <c r="EY145" s="28"/>
      <c r="EZ145" s="28"/>
      <c r="FA145" s="28"/>
      <c r="FB145" s="28"/>
      <c r="FC145" s="28"/>
      <c r="FD145" s="28"/>
      <c r="FE145" s="28">
        <v>3</v>
      </c>
      <c r="FF145" s="28"/>
      <c r="FG145" s="28"/>
      <c r="FH145" s="28">
        <v>1</v>
      </c>
      <c r="FI145" s="28"/>
      <c r="FJ145" s="28"/>
      <c r="FK145" s="28"/>
      <c r="FL145" s="28"/>
      <c r="FM145" s="28"/>
      <c r="FN145" s="28"/>
      <c r="FO145" s="28"/>
      <c r="FP145" s="28"/>
      <c r="FQ145" s="28">
        <v>1</v>
      </c>
      <c r="FR145" s="28"/>
      <c r="FS145" s="28">
        <v>28</v>
      </c>
      <c r="FT145" s="28">
        <v>22</v>
      </c>
      <c r="FU145" s="28">
        <v>22</v>
      </c>
      <c r="FV145" s="28"/>
      <c r="FW145" s="28">
        <v>34</v>
      </c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>
        <v>1</v>
      </c>
      <c r="GP145" s="28">
        <v>2</v>
      </c>
      <c r="GQ145" s="28">
        <v>1</v>
      </c>
      <c r="GR145" s="28">
        <v>82</v>
      </c>
      <c r="GS145" s="28">
        <v>3</v>
      </c>
      <c r="GT145" s="28">
        <v>41</v>
      </c>
      <c r="GU145" s="28">
        <v>3</v>
      </c>
      <c r="GV145" s="28">
        <v>4</v>
      </c>
      <c r="GW145" s="28">
        <v>16</v>
      </c>
      <c r="GX145" s="28">
        <v>42</v>
      </c>
      <c r="GY145" s="28">
        <v>44</v>
      </c>
      <c r="GZ145" s="28">
        <v>8</v>
      </c>
      <c r="HA145" s="28">
        <v>1</v>
      </c>
      <c r="HB145" s="28">
        <v>12</v>
      </c>
      <c r="HC145" s="28">
        <v>12</v>
      </c>
      <c r="HD145" s="28">
        <v>27</v>
      </c>
      <c r="HE145" s="28">
        <v>7</v>
      </c>
      <c r="HF145" s="28">
        <v>7</v>
      </c>
      <c r="HG145" s="28">
        <v>22</v>
      </c>
      <c r="HH145" s="28">
        <v>6</v>
      </c>
      <c r="HI145" s="28"/>
      <c r="HJ145" s="28">
        <v>10</v>
      </c>
      <c r="HK145" s="28">
        <v>1</v>
      </c>
      <c r="HL145" s="28"/>
      <c r="HM145" s="28">
        <v>27</v>
      </c>
      <c r="HN145" s="28">
        <v>1</v>
      </c>
      <c r="HO145" s="28">
        <v>1</v>
      </c>
      <c r="HP145" s="28"/>
      <c r="HQ145" s="28"/>
      <c r="HR145" s="28"/>
      <c r="HS145" s="28"/>
      <c r="HT145" s="28"/>
      <c r="HU145" s="28"/>
      <c r="HV145" s="28"/>
      <c r="HW145" s="28"/>
      <c r="HX145" s="28">
        <v>10</v>
      </c>
      <c r="HY145" s="28">
        <v>3</v>
      </c>
      <c r="HZ145" s="28">
        <v>2</v>
      </c>
      <c r="IA145" s="28"/>
      <c r="IB145" s="28"/>
      <c r="IC145" s="28">
        <v>9</v>
      </c>
      <c r="ID145" s="28">
        <v>1</v>
      </c>
      <c r="IE145" s="28">
        <v>1</v>
      </c>
      <c r="IF145" s="28">
        <v>62</v>
      </c>
      <c r="IG145" s="28">
        <v>1</v>
      </c>
      <c r="IH145" s="28">
        <v>2</v>
      </c>
      <c r="II145" s="28"/>
      <c r="IJ145" s="28">
        <v>1</v>
      </c>
      <c r="IK145" s="28">
        <v>4</v>
      </c>
      <c r="IL145" s="28">
        <v>1</v>
      </c>
      <c r="IM145" s="28"/>
      <c r="IN145" s="28">
        <v>1</v>
      </c>
      <c r="IO145" s="28" t="str">
        <f t="shared" si="8"/>
        <v>Przypadkowe</v>
      </c>
      <c r="IP145" s="29">
        <f t="shared" si="6"/>
        <v>23.577235772357724</v>
      </c>
      <c r="IQ145" s="30">
        <f t="shared" si="7"/>
        <v>58</v>
      </c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</row>
    <row r="146" spans="1:471" s="4" customFormat="1" ht="45" customHeight="1" x14ac:dyDescent="0.25">
      <c r="A146" s="26" t="s">
        <v>500</v>
      </c>
      <c r="B146" s="27" t="s">
        <v>501</v>
      </c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>
        <v>2</v>
      </c>
      <c r="FG146" s="28">
        <v>14</v>
      </c>
      <c r="FH146" s="28">
        <v>1</v>
      </c>
      <c r="FI146" s="28">
        <v>2</v>
      </c>
      <c r="FJ146" s="28"/>
      <c r="FK146" s="28"/>
      <c r="FL146" s="28"/>
      <c r="FM146" s="28">
        <v>1</v>
      </c>
      <c r="FN146" s="28">
        <v>10</v>
      </c>
      <c r="FO146" s="28">
        <v>4</v>
      </c>
      <c r="FP146" s="28">
        <v>5</v>
      </c>
      <c r="FQ146" s="28">
        <v>26</v>
      </c>
      <c r="FR146" s="28"/>
      <c r="FS146" s="28"/>
      <c r="FT146" s="28">
        <v>24</v>
      </c>
      <c r="FU146" s="28">
        <v>36</v>
      </c>
      <c r="FV146" s="28">
        <v>9</v>
      </c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>
        <v>1</v>
      </c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 t="str">
        <f t="shared" si="8"/>
        <v>Przypadkowe</v>
      </c>
      <c r="IP146" s="29">
        <f t="shared" si="6"/>
        <v>5.2845528455284558</v>
      </c>
      <c r="IQ146" s="30">
        <f t="shared" si="7"/>
        <v>13</v>
      </c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</row>
    <row r="147" spans="1:471" s="4" customFormat="1" ht="45" customHeight="1" x14ac:dyDescent="0.25">
      <c r="A147" s="26" t="s">
        <v>502</v>
      </c>
      <c r="B147" s="27" t="s">
        <v>503</v>
      </c>
      <c r="C147" s="28">
        <v>228</v>
      </c>
      <c r="D147" s="28">
        <v>5</v>
      </c>
      <c r="E147" s="28">
        <v>10</v>
      </c>
      <c r="F147" s="28">
        <v>180</v>
      </c>
      <c r="G147" s="28">
        <v>44</v>
      </c>
      <c r="H147" s="28">
        <v>2</v>
      </c>
      <c r="I147" s="28">
        <v>41</v>
      </c>
      <c r="J147" s="28">
        <v>22</v>
      </c>
      <c r="K147" s="28">
        <v>42</v>
      </c>
      <c r="L147" s="28">
        <v>4</v>
      </c>
      <c r="M147" s="28">
        <v>48</v>
      </c>
      <c r="N147" s="28">
        <v>50</v>
      </c>
      <c r="O147" s="28">
        <v>81</v>
      </c>
      <c r="P147" s="28">
        <v>150</v>
      </c>
      <c r="Q147" s="28">
        <v>133</v>
      </c>
      <c r="R147" s="28">
        <v>18</v>
      </c>
      <c r="S147" s="28">
        <v>12</v>
      </c>
      <c r="T147" s="28">
        <v>38</v>
      </c>
      <c r="U147" s="28">
        <v>62</v>
      </c>
      <c r="V147" s="28">
        <v>33</v>
      </c>
      <c r="W147" s="28">
        <v>8</v>
      </c>
      <c r="X147" s="28">
        <v>3</v>
      </c>
      <c r="Y147" s="28">
        <v>12</v>
      </c>
      <c r="Z147" s="28">
        <v>8</v>
      </c>
      <c r="AA147" s="28">
        <v>8</v>
      </c>
      <c r="AB147" s="28">
        <v>20</v>
      </c>
      <c r="AC147" s="28">
        <v>3</v>
      </c>
      <c r="AD147" s="28">
        <v>1</v>
      </c>
      <c r="AE147" s="28">
        <v>1</v>
      </c>
      <c r="AF147" s="28">
        <v>86</v>
      </c>
      <c r="AG147" s="28">
        <v>38</v>
      </c>
      <c r="AH147" s="28">
        <v>10</v>
      </c>
      <c r="AI147" s="28">
        <v>52</v>
      </c>
      <c r="AJ147" s="28">
        <v>21</v>
      </c>
      <c r="AK147" s="28">
        <v>1</v>
      </c>
      <c r="AL147" s="28"/>
      <c r="AM147" s="28">
        <v>3</v>
      </c>
      <c r="AN147" s="28"/>
      <c r="AO147" s="28"/>
      <c r="AP147" s="27">
        <v>2</v>
      </c>
      <c r="AQ147" s="28">
        <v>3</v>
      </c>
      <c r="AR147" s="28">
        <v>28</v>
      </c>
      <c r="AS147" s="28">
        <v>2</v>
      </c>
      <c r="AT147" s="28">
        <v>1</v>
      </c>
      <c r="AU147" s="28">
        <v>18</v>
      </c>
      <c r="AV147" s="28">
        <v>3</v>
      </c>
      <c r="AW147" s="28">
        <v>30</v>
      </c>
      <c r="AX147" s="28"/>
      <c r="AY147" s="28"/>
      <c r="AZ147" s="28">
        <v>2</v>
      </c>
      <c r="BA147" s="28">
        <v>1</v>
      </c>
      <c r="BB147" s="28">
        <v>1</v>
      </c>
      <c r="BC147" s="28"/>
      <c r="BD147" s="28">
        <v>3</v>
      </c>
      <c r="BE147" s="28">
        <v>1</v>
      </c>
      <c r="BF147" s="28"/>
      <c r="BG147" s="28">
        <v>12</v>
      </c>
      <c r="BH147" s="27">
        <v>1</v>
      </c>
      <c r="BI147" s="28"/>
      <c r="BJ147" s="28">
        <v>6</v>
      </c>
      <c r="BK147" s="28">
        <v>4</v>
      </c>
      <c r="BL147" s="28">
        <v>2</v>
      </c>
      <c r="BM147" s="28">
        <v>1</v>
      </c>
      <c r="BN147" s="28">
        <v>6</v>
      </c>
      <c r="BO147" s="28">
        <v>3</v>
      </c>
      <c r="BP147" s="28">
        <v>12</v>
      </c>
      <c r="BQ147" s="28">
        <v>1</v>
      </c>
      <c r="BR147" s="28"/>
      <c r="BS147" s="28">
        <v>56</v>
      </c>
      <c r="BT147" s="28">
        <v>13</v>
      </c>
      <c r="BU147" s="28">
        <v>10</v>
      </c>
      <c r="BV147" s="28">
        <v>8</v>
      </c>
      <c r="BW147" s="28"/>
      <c r="BX147" s="28"/>
      <c r="BY147" s="28"/>
      <c r="BZ147" s="28">
        <v>2</v>
      </c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>
        <v>1</v>
      </c>
      <c r="CR147" s="28">
        <v>1</v>
      </c>
      <c r="CS147" s="28"/>
      <c r="CT147" s="28">
        <v>1</v>
      </c>
      <c r="CU147" s="28">
        <v>1</v>
      </c>
      <c r="CV147" s="28"/>
      <c r="CW147" s="28">
        <v>1</v>
      </c>
      <c r="CX147" s="28"/>
      <c r="CY147" s="28">
        <v>18</v>
      </c>
      <c r="CZ147" s="28">
        <v>20</v>
      </c>
      <c r="DA147" s="28"/>
      <c r="DB147" s="28">
        <v>10</v>
      </c>
      <c r="DC147" s="28">
        <v>1</v>
      </c>
      <c r="DD147" s="28">
        <v>3</v>
      </c>
      <c r="DE147" s="28">
        <v>2</v>
      </c>
      <c r="DF147" s="28">
        <v>14</v>
      </c>
      <c r="DG147" s="28">
        <v>12</v>
      </c>
      <c r="DH147" s="28"/>
      <c r="DI147" s="28">
        <v>1</v>
      </c>
      <c r="DJ147" s="28"/>
      <c r="DK147" s="28"/>
      <c r="DL147" s="28">
        <v>4</v>
      </c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>
        <v>22</v>
      </c>
      <c r="EC147" s="28">
        <v>8</v>
      </c>
      <c r="ED147" s="28">
        <v>4</v>
      </c>
      <c r="EE147" s="28">
        <v>8</v>
      </c>
      <c r="EF147" s="28">
        <v>15</v>
      </c>
      <c r="EG147" s="28">
        <v>24</v>
      </c>
      <c r="EH147" s="28">
        <v>1</v>
      </c>
      <c r="EI147" s="28">
        <v>3</v>
      </c>
      <c r="EJ147" s="28"/>
      <c r="EK147" s="28">
        <v>2</v>
      </c>
      <c r="EL147" s="28">
        <v>8</v>
      </c>
      <c r="EM147" s="28"/>
      <c r="EN147" s="28"/>
      <c r="EO147" s="28">
        <v>8</v>
      </c>
      <c r="EP147" s="28">
        <v>16</v>
      </c>
      <c r="EQ147" s="28">
        <v>180</v>
      </c>
      <c r="ER147" s="28">
        <v>7</v>
      </c>
      <c r="ES147" s="28">
        <v>89</v>
      </c>
      <c r="ET147" s="28">
        <v>86</v>
      </c>
      <c r="EU147" s="28">
        <v>164</v>
      </c>
      <c r="EV147" s="28">
        <v>123</v>
      </c>
      <c r="EW147" s="28">
        <v>41</v>
      </c>
      <c r="EX147" s="28">
        <v>20</v>
      </c>
      <c r="EY147" s="28">
        <v>2</v>
      </c>
      <c r="EZ147" s="28">
        <v>2</v>
      </c>
      <c r="FA147" s="28">
        <v>4</v>
      </c>
      <c r="FB147" s="28">
        <v>12</v>
      </c>
      <c r="FC147" s="28">
        <v>7</v>
      </c>
      <c r="FD147" s="28">
        <v>32</v>
      </c>
      <c r="FE147" s="28">
        <v>2</v>
      </c>
      <c r="FF147" s="28"/>
      <c r="FG147" s="28"/>
      <c r="FH147" s="28"/>
      <c r="FI147" s="28"/>
      <c r="FJ147" s="28"/>
      <c r="FK147" s="28"/>
      <c r="FL147" s="28"/>
      <c r="FM147" s="28"/>
      <c r="FN147" s="28">
        <v>8</v>
      </c>
      <c r="FO147" s="28"/>
      <c r="FP147" s="28"/>
      <c r="FQ147" s="28">
        <v>1</v>
      </c>
      <c r="FR147" s="28"/>
      <c r="FS147" s="28">
        <v>4</v>
      </c>
      <c r="FT147" s="28"/>
      <c r="FU147" s="28"/>
      <c r="FV147" s="28"/>
      <c r="FW147" s="28"/>
      <c r="FX147" s="28">
        <v>4</v>
      </c>
      <c r="FY147" s="28">
        <v>22</v>
      </c>
      <c r="FZ147" s="28">
        <v>2</v>
      </c>
      <c r="GA147" s="28"/>
      <c r="GB147" s="28">
        <v>2</v>
      </c>
      <c r="GC147" s="28">
        <v>13</v>
      </c>
      <c r="GD147" s="28">
        <v>7</v>
      </c>
      <c r="GE147" s="28"/>
      <c r="GF147" s="28"/>
      <c r="GG147" s="28"/>
      <c r="GH147" s="28"/>
      <c r="GI147" s="28"/>
      <c r="GJ147" s="28"/>
      <c r="GK147" s="28"/>
      <c r="GL147" s="28"/>
      <c r="GM147" s="28">
        <v>1</v>
      </c>
      <c r="GN147" s="28"/>
      <c r="GO147" s="28"/>
      <c r="GP147" s="28"/>
      <c r="GQ147" s="28">
        <v>3</v>
      </c>
      <c r="GR147" s="28">
        <v>244</v>
      </c>
      <c r="GS147" s="28">
        <v>1</v>
      </c>
      <c r="GT147" s="28"/>
      <c r="GU147" s="28">
        <v>1</v>
      </c>
      <c r="GV147" s="28">
        <v>20</v>
      </c>
      <c r="GW147" s="28">
        <v>1</v>
      </c>
      <c r="GX147" s="28">
        <v>1</v>
      </c>
      <c r="GY147" s="28">
        <v>3</v>
      </c>
      <c r="GZ147" s="28">
        <v>5</v>
      </c>
      <c r="HA147" s="28">
        <v>1</v>
      </c>
      <c r="HB147" s="28">
        <v>8</v>
      </c>
      <c r="HC147" s="28">
        <v>4</v>
      </c>
      <c r="HD147" s="28">
        <v>1</v>
      </c>
      <c r="HE147" s="28">
        <v>1</v>
      </c>
      <c r="HF147" s="28">
        <v>220</v>
      </c>
      <c r="HG147" s="28">
        <v>121</v>
      </c>
      <c r="HH147" s="28">
        <v>10</v>
      </c>
      <c r="HI147" s="28"/>
      <c r="HJ147" s="28">
        <v>72</v>
      </c>
      <c r="HK147" s="28">
        <v>8</v>
      </c>
      <c r="HL147" s="28">
        <v>4</v>
      </c>
      <c r="HM147" s="28">
        <v>33</v>
      </c>
      <c r="HN147" s="28">
        <v>14</v>
      </c>
      <c r="HO147" s="28">
        <v>2</v>
      </c>
      <c r="HP147" s="28">
        <v>21</v>
      </c>
      <c r="HQ147" s="28">
        <v>14</v>
      </c>
      <c r="HR147" s="28">
        <v>22</v>
      </c>
      <c r="HS147" s="28"/>
      <c r="HT147" s="28">
        <v>18</v>
      </c>
      <c r="HU147" s="28">
        <v>32</v>
      </c>
      <c r="HV147" s="28">
        <v>2</v>
      </c>
      <c r="HW147" s="28">
        <v>23</v>
      </c>
      <c r="HX147" s="28">
        <v>170</v>
      </c>
      <c r="HY147" s="28">
        <v>10</v>
      </c>
      <c r="HZ147" s="28">
        <v>1</v>
      </c>
      <c r="IA147" s="28">
        <v>12</v>
      </c>
      <c r="IB147" s="28">
        <v>42</v>
      </c>
      <c r="IC147" s="28">
        <v>4</v>
      </c>
      <c r="ID147" s="28">
        <v>11</v>
      </c>
      <c r="IE147" s="28">
        <v>25</v>
      </c>
      <c r="IF147" s="28"/>
      <c r="IG147" s="28">
        <v>3</v>
      </c>
      <c r="IH147" s="28">
        <v>18</v>
      </c>
      <c r="II147" s="28"/>
      <c r="IJ147" s="28">
        <v>11</v>
      </c>
      <c r="IK147" s="28">
        <v>6</v>
      </c>
      <c r="IL147" s="28">
        <v>5</v>
      </c>
      <c r="IM147" s="28">
        <v>28</v>
      </c>
      <c r="IN147" s="28">
        <v>3</v>
      </c>
      <c r="IO147" s="28" t="str">
        <f t="shared" si="8"/>
        <v>Konstanty</v>
      </c>
      <c r="IP147" s="29">
        <f t="shared" si="6"/>
        <v>65.447154471544707</v>
      </c>
      <c r="IQ147" s="30">
        <f t="shared" si="7"/>
        <v>161</v>
      </c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</row>
    <row r="148" spans="1:471" s="4" customFormat="1" ht="45" customHeight="1" x14ac:dyDescent="0.25">
      <c r="A148" s="26" t="s">
        <v>504</v>
      </c>
      <c r="B148" s="27" t="s">
        <v>505</v>
      </c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>
        <v>14</v>
      </c>
      <c r="GM148" s="28">
        <v>15</v>
      </c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>
        <v>1</v>
      </c>
      <c r="IJ148" s="28"/>
      <c r="IK148" s="28"/>
      <c r="IL148" s="28"/>
      <c r="IM148" s="28"/>
      <c r="IN148" s="28"/>
      <c r="IO148" s="28" t="str">
        <f t="shared" si="8"/>
        <v>Przypadkowe</v>
      </c>
      <c r="IP148" s="29">
        <f t="shared" si="6"/>
        <v>1.2195121951219512</v>
      </c>
      <c r="IQ148" s="30">
        <f t="shared" si="7"/>
        <v>3</v>
      </c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</row>
    <row r="149" spans="1:471" s="4" customFormat="1" ht="45" customHeight="1" x14ac:dyDescent="0.25">
      <c r="A149" s="26" t="s">
        <v>506</v>
      </c>
      <c r="B149" s="27" t="s">
        <v>507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>
        <v>2</v>
      </c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>
        <v>3</v>
      </c>
      <c r="CX149" s="28"/>
      <c r="CY149" s="28"/>
      <c r="CZ149" s="28"/>
      <c r="DA149" s="28"/>
      <c r="DB149" s="28">
        <v>1</v>
      </c>
      <c r="DC149" s="28"/>
      <c r="DD149" s="28"/>
      <c r="DE149" s="28"/>
      <c r="DF149" s="28"/>
      <c r="DG149" s="28">
        <v>1</v>
      </c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>
        <v>1</v>
      </c>
      <c r="DU149" s="28"/>
      <c r="DV149" s="28"/>
      <c r="DW149" s="28"/>
      <c r="DX149" s="28"/>
      <c r="DY149" s="28"/>
      <c r="DZ149" s="28"/>
      <c r="EA149" s="28"/>
      <c r="EB149" s="28"/>
      <c r="EC149" s="28">
        <v>8</v>
      </c>
      <c r="ED149" s="28">
        <v>1</v>
      </c>
      <c r="EE149" s="28"/>
      <c r="EF149" s="28"/>
      <c r="EG149" s="28"/>
      <c r="EH149" s="28">
        <v>2</v>
      </c>
      <c r="EI149" s="28">
        <v>2</v>
      </c>
      <c r="EJ149" s="28"/>
      <c r="EK149" s="28"/>
      <c r="EL149" s="28"/>
      <c r="EM149" s="28">
        <v>1</v>
      </c>
      <c r="EN149" s="28">
        <v>2</v>
      </c>
      <c r="EO149" s="28"/>
      <c r="EP149" s="28">
        <v>1</v>
      </c>
      <c r="EQ149" s="28"/>
      <c r="ER149" s="28"/>
      <c r="ES149" s="28"/>
      <c r="ET149" s="28"/>
      <c r="EU149" s="28"/>
      <c r="EV149" s="28"/>
      <c r="EW149" s="28"/>
      <c r="EX149" s="28">
        <v>3</v>
      </c>
      <c r="EY149" s="28"/>
      <c r="EZ149" s="28"/>
      <c r="FA149" s="28"/>
      <c r="FB149" s="28"/>
      <c r="FC149" s="28"/>
      <c r="FD149" s="28"/>
      <c r="FE149" s="28"/>
      <c r="FF149" s="28">
        <v>2</v>
      </c>
      <c r="FG149" s="28">
        <v>2</v>
      </c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>
        <v>20</v>
      </c>
      <c r="FS149" s="28"/>
      <c r="FT149" s="28"/>
      <c r="FU149" s="28"/>
      <c r="FV149" s="28"/>
      <c r="FW149" s="28">
        <v>2</v>
      </c>
      <c r="FX149" s="28"/>
      <c r="FY149" s="28">
        <v>1</v>
      </c>
      <c r="FZ149" s="28">
        <v>2</v>
      </c>
      <c r="GA149" s="28"/>
      <c r="GB149" s="28"/>
      <c r="GC149" s="28">
        <v>1</v>
      </c>
      <c r="GD149" s="28"/>
      <c r="GE149" s="28"/>
      <c r="GF149" s="28">
        <v>1</v>
      </c>
      <c r="GG149" s="28"/>
      <c r="GH149" s="28"/>
      <c r="GI149" s="28">
        <v>10</v>
      </c>
      <c r="GJ149" s="28"/>
      <c r="GK149" s="28"/>
      <c r="GL149" s="28"/>
      <c r="GM149" s="28">
        <v>2</v>
      </c>
      <c r="GN149" s="28"/>
      <c r="GO149" s="28"/>
      <c r="GP149" s="28">
        <v>4</v>
      </c>
      <c r="GQ149" s="28"/>
      <c r="GR149" s="28"/>
      <c r="GS149" s="28"/>
      <c r="GT149" s="28"/>
      <c r="GU149" s="28"/>
      <c r="GV149" s="28"/>
      <c r="GW149" s="28"/>
      <c r="GX149" s="28"/>
      <c r="GY149" s="28">
        <v>1</v>
      </c>
      <c r="GZ149" s="28">
        <v>1</v>
      </c>
      <c r="HA149" s="28"/>
      <c r="HB149" s="28">
        <v>3</v>
      </c>
      <c r="HC149" s="28">
        <v>1</v>
      </c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>
        <v>1</v>
      </c>
      <c r="IB149" s="28"/>
      <c r="IC149" s="28">
        <v>1</v>
      </c>
      <c r="ID149" s="28">
        <v>3</v>
      </c>
      <c r="IE149" s="28"/>
      <c r="IF149" s="28"/>
      <c r="IG149" s="28">
        <v>1</v>
      </c>
      <c r="IH149" s="28"/>
      <c r="II149" s="28"/>
      <c r="IJ149" s="28"/>
      <c r="IK149" s="28">
        <v>2</v>
      </c>
      <c r="IL149" s="28"/>
      <c r="IM149" s="28"/>
      <c r="IN149" s="28"/>
      <c r="IO149" s="28" t="str">
        <f t="shared" si="8"/>
        <v>Przypadkowe</v>
      </c>
      <c r="IP149" s="29">
        <f t="shared" si="6"/>
        <v>13.414634146341465</v>
      </c>
      <c r="IQ149" s="30">
        <f t="shared" si="7"/>
        <v>33</v>
      </c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</row>
    <row r="150" spans="1:471" s="4" customFormat="1" ht="45" customHeight="1" x14ac:dyDescent="0.25">
      <c r="A150" s="31" t="s">
        <v>508</v>
      </c>
      <c r="B150" s="27" t="s">
        <v>509</v>
      </c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>
        <v>1</v>
      </c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 t="str">
        <f t="shared" si="8"/>
        <v>Przypadkowe</v>
      </c>
      <c r="IP150" s="29">
        <f t="shared" si="6"/>
        <v>0.40650406504065045</v>
      </c>
      <c r="IQ150" s="30">
        <f t="shared" si="7"/>
        <v>1</v>
      </c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</row>
    <row r="151" spans="1:471" s="4" customFormat="1" ht="45" customHeight="1" x14ac:dyDescent="0.25">
      <c r="A151" s="26" t="s">
        <v>762</v>
      </c>
      <c r="B151" s="27" t="s">
        <v>510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>
        <v>1</v>
      </c>
      <c r="DM151" s="28"/>
      <c r="DN151" s="28"/>
      <c r="DO151" s="28"/>
      <c r="DP151" s="28"/>
      <c r="DQ151" s="28"/>
      <c r="DR151" s="28"/>
      <c r="DS151" s="28"/>
      <c r="DT151" s="28"/>
      <c r="DU151" s="28">
        <v>4</v>
      </c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>
        <v>2</v>
      </c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>
        <v>2</v>
      </c>
      <c r="FE151" s="28"/>
      <c r="FF151" s="28">
        <v>6</v>
      </c>
      <c r="FG151" s="28">
        <v>42</v>
      </c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>
        <v>33</v>
      </c>
      <c r="FX151" s="28"/>
      <c r="FY151" s="28">
        <v>18</v>
      </c>
      <c r="FZ151" s="28">
        <v>5</v>
      </c>
      <c r="GA151" s="28"/>
      <c r="GB151" s="28">
        <v>5</v>
      </c>
      <c r="GC151" s="28">
        <v>7</v>
      </c>
      <c r="GD151" s="28">
        <v>2</v>
      </c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>
        <v>20</v>
      </c>
      <c r="GP151" s="28"/>
      <c r="GQ151" s="28">
        <v>1</v>
      </c>
      <c r="GR151" s="28">
        <v>3</v>
      </c>
      <c r="GS151" s="28">
        <v>3</v>
      </c>
      <c r="GT151" s="28">
        <v>23</v>
      </c>
      <c r="GU151" s="28">
        <v>16</v>
      </c>
      <c r="GV151" s="28">
        <v>31</v>
      </c>
      <c r="GW151" s="28">
        <v>3</v>
      </c>
      <c r="GX151" s="28"/>
      <c r="GY151" s="28"/>
      <c r="GZ151" s="28"/>
      <c r="HA151" s="28">
        <v>1</v>
      </c>
      <c r="HB151" s="28">
        <v>3</v>
      </c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 t="str">
        <f t="shared" si="8"/>
        <v>Przypadkowe</v>
      </c>
      <c r="IP151" s="29">
        <f t="shared" si="6"/>
        <v>8.9430894308943092</v>
      </c>
      <c r="IQ151" s="30">
        <f t="shared" si="7"/>
        <v>22</v>
      </c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</row>
    <row r="152" spans="1:471" s="4" customFormat="1" ht="45" customHeight="1" x14ac:dyDescent="0.25">
      <c r="A152" s="35" t="s">
        <v>511</v>
      </c>
      <c r="B152" s="27" t="s">
        <v>512</v>
      </c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>
        <v>7</v>
      </c>
      <c r="EI152" s="28"/>
      <c r="EJ152" s="28"/>
      <c r="EK152" s="28"/>
      <c r="EL152" s="28">
        <v>1</v>
      </c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>
        <v>3</v>
      </c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>
        <v>5</v>
      </c>
      <c r="GE152" s="28">
        <v>2</v>
      </c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 t="str">
        <f t="shared" si="8"/>
        <v>Przypadkowe</v>
      </c>
      <c r="IP152" s="29">
        <f t="shared" si="6"/>
        <v>2.0325203252032518</v>
      </c>
      <c r="IQ152" s="30">
        <f t="shared" si="7"/>
        <v>5</v>
      </c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</row>
    <row r="153" spans="1:471" s="4" customFormat="1" ht="45" customHeight="1" x14ac:dyDescent="0.25">
      <c r="A153" s="26" t="s">
        <v>513</v>
      </c>
      <c r="B153" s="27" t="s">
        <v>514</v>
      </c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>
        <v>3</v>
      </c>
      <c r="CT153" s="28">
        <v>2</v>
      </c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>
        <v>8</v>
      </c>
      <c r="DK153" s="28"/>
      <c r="DL153" s="28"/>
      <c r="DM153" s="28">
        <v>1</v>
      </c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>
        <v>1</v>
      </c>
      <c r="FB153" s="28">
        <v>2</v>
      </c>
      <c r="FC153" s="28"/>
      <c r="FD153" s="28"/>
      <c r="FE153" s="28"/>
      <c r="FF153" s="28"/>
      <c r="FG153" s="28"/>
      <c r="FH153" s="28"/>
      <c r="FI153" s="28"/>
      <c r="FJ153" s="28">
        <v>1</v>
      </c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>
        <v>1</v>
      </c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 t="str">
        <f t="shared" si="8"/>
        <v>Przypadkowe</v>
      </c>
      <c r="IP153" s="29">
        <f t="shared" si="6"/>
        <v>3.2520325203252036</v>
      </c>
      <c r="IQ153" s="30">
        <f t="shared" si="7"/>
        <v>8</v>
      </c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</row>
    <row r="154" spans="1:471" s="4" customFormat="1" ht="45" customHeight="1" x14ac:dyDescent="0.25">
      <c r="A154" s="26" t="s">
        <v>763</v>
      </c>
      <c r="B154" s="27" t="s">
        <v>515</v>
      </c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>
        <v>4</v>
      </c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>
        <v>8</v>
      </c>
      <c r="FI154" s="28"/>
      <c r="FJ154" s="28">
        <v>4</v>
      </c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>
        <v>2</v>
      </c>
      <c r="GO154" s="28"/>
      <c r="GP154" s="28"/>
      <c r="GQ154" s="28">
        <v>2</v>
      </c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 t="str">
        <f t="shared" si="8"/>
        <v>Przypadkowe</v>
      </c>
      <c r="IP154" s="29">
        <f t="shared" si="6"/>
        <v>2.0325203252032518</v>
      </c>
      <c r="IQ154" s="30">
        <f t="shared" si="7"/>
        <v>5</v>
      </c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</row>
    <row r="155" spans="1:471" s="4" customFormat="1" ht="45" customHeight="1" x14ac:dyDescent="0.25">
      <c r="A155" s="26" t="s">
        <v>516</v>
      </c>
      <c r="B155" s="27" t="s">
        <v>517</v>
      </c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>
        <v>8</v>
      </c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7"/>
      <c r="CA155" s="28"/>
      <c r="CB155" s="28"/>
      <c r="CC155" s="28"/>
      <c r="CD155" s="28"/>
      <c r="CE155" s="28"/>
      <c r="CF155" s="28"/>
      <c r="CG155" s="28"/>
      <c r="CH155" s="28"/>
      <c r="CI155" s="28">
        <v>1</v>
      </c>
      <c r="CJ155" s="28"/>
      <c r="CK155" s="28"/>
      <c r="CL155" s="28"/>
      <c r="CM155" s="28">
        <v>1</v>
      </c>
      <c r="CN155" s="28">
        <v>1</v>
      </c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>
        <v>1</v>
      </c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>
        <v>1</v>
      </c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 t="str">
        <f t="shared" si="8"/>
        <v>Przypadkowe</v>
      </c>
      <c r="IP155" s="29">
        <f t="shared" si="6"/>
        <v>2.4390243902439024</v>
      </c>
      <c r="IQ155" s="30">
        <f t="shared" si="7"/>
        <v>6</v>
      </c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</row>
    <row r="156" spans="1:471" s="4" customFormat="1" ht="45" customHeight="1" x14ac:dyDescent="0.25">
      <c r="A156" s="31" t="s">
        <v>518</v>
      </c>
      <c r="B156" s="27" t="s">
        <v>519</v>
      </c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>
        <v>3</v>
      </c>
      <c r="CV156" s="28"/>
      <c r="CW156" s="28"/>
      <c r="CX156" s="28"/>
      <c r="CY156" s="28">
        <v>1</v>
      </c>
      <c r="CZ156" s="28"/>
      <c r="DA156" s="28"/>
      <c r="DB156" s="28">
        <v>1</v>
      </c>
      <c r="DC156" s="28">
        <v>1</v>
      </c>
      <c r="DD156" s="28"/>
      <c r="DE156" s="28">
        <v>1</v>
      </c>
      <c r="DF156" s="28"/>
      <c r="DG156" s="28"/>
      <c r="DH156" s="28"/>
      <c r="DI156" s="28">
        <v>2</v>
      </c>
      <c r="DJ156" s="28"/>
      <c r="DK156" s="28"/>
      <c r="DL156" s="28"/>
      <c r="DM156" s="28"/>
      <c r="DN156" s="28"/>
      <c r="DO156" s="28"/>
      <c r="DP156" s="28"/>
      <c r="DQ156" s="28"/>
      <c r="DR156" s="28"/>
      <c r="DS156" s="28">
        <v>1</v>
      </c>
      <c r="DT156" s="28"/>
      <c r="DU156" s="28"/>
      <c r="DV156" s="28"/>
      <c r="DW156" s="28">
        <v>8</v>
      </c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>
        <v>8</v>
      </c>
      <c r="FG156" s="28">
        <v>2</v>
      </c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>
        <v>8</v>
      </c>
      <c r="FX156" s="28">
        <v>4</v>
      </c>
      <c r="FY156" s="28"/>
      <c r="FZ156" s="28"/>
      <c r="GA156" s="28">
        <v>1</v>
      </c>
      <c r="GB156" s="28">
        <v>2</v>
      </c>
      <c r="GC156" s="28"/>
      <c r="GD156" s="28">
        <v>2</v>
      </c>
      <c r="GE156" s="28"/>
      <c r="GF156" s="28"/>
      <c r="GG156" s="28"/>
      <c r="GH156" s="28"/>
      <c r="GI156" s="28"/>
      <c r="GJ156" s="28"/>
      <c r="GK156" s="28"/>
      <c r="GL156" s="28">
        <v>4</v>
      </c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 t="str">
        <f t="shared" si="8"/>
        <v>Przypadkowe</v>
      </c>
      <c r="IP156" s="29">
        <f t="shared" si="6"/>
        <v>6.5040650406504072</v>
      </c>
      <c r="IQ156" s="30">
        <f t="shared" si="7"/>
        <v>16</v>
      </c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</row>
    <row r="157" spans="1:471" s="4" customFormat="1" ht="45" customHeight="1" x14ac:dyDescent="0.25">
      <c r="A157" s="26" t="s">
        <v>520</v>
      </c>
      <c r="B157" s="27" t="s">
        <v>521</v>
      </c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>
        <v>1</v>
      </c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>
        <v>3</v>
      </c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>
        <v>8</v>
      </c>
      <c r="DK157" s="28"/>
      <c r="DL157" s="28">
        <v>1</v>
      </c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 t="str">
        <f t="shared" si="8"/>
        <v>Przypadkowe</v>
      </c>
      <c r="IP157" s="29">
        <f t="shared" si="6"/>
        <v>1.6260162601626018</v>
      </c>
      <c r="IQ157" s="30">
        <f t="shared" si="7"/>
        <v>4</v>
      </c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</row>
    <row r="158" spans="1:471" s="11" customFormat="1" ht="45" customHeight="1" x14ac:dyDescent="0.25">
      <c r="A158" s="26" t="s">
        <v>522</v>
      </c>
      <c r="B158" s="27" t="s">
        <v>523</v>
      </c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>
        <v>9</v>
      </c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>
        <v>3</v>
      </c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>
        <v>1</v>
      </c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 t="str">
        <f t="shared" si="8"/>
        <v>Przypadkowe</v>
      </c>
      <c r="IP158" s="29">
        <f t="shared" si="6"/>
        <v>1.2195121951219512</v>
      </c>
      <c r="IQ158" s="30">
        <f t="shared" si="7"/>
        <v>3</v>
      </c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</row>
    <row r="159" spans="1:471" s="4" customFormat="1" ht="45" customHeight="1" x14ac:dyDescent="0.25">
      <c r="A159" s="31" t="s">
        <v>764</v>
      </c>
      <c r="B159" s="27" t="s">
        <v>524</v>
      </c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>
        <v>10</v>
      </c>
      <c r="DN159" s="28">
        <v>10</v>
      </c>
      <c r="DO159" s="28">
        <v>4</v>
      </c>
      <c r="DP159" s="28"/>
      <c r="DQ159" s="28"/>
      <c r="DR159" s="28"/>
      <c r="DS159" s="28">
        <v>14</v>
      </c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 t="str">
        <f t="shared" si="8"/>
        <v>Przypadkowe</v>
      </c>
      <c r="IP159" s="29">
        <f t="shared" si="6"/>
        <v>1.6260162601626018</v>
      </c>
      <c r="IQ159" s="30">
        <f t="shared" si="7"/>
        <v>4</v>
      </c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</row>
    <row r="160" spans="1:471" s="4" customFormat="1" ht="45" customHeight="1" x14ac:dyDescent="0.25">
      <c r="A160" s="26" t="s">
        <v>525</v>
      </c>
      <c r="B160" s="27" t="s">
        <v>526</v>
      </c>
      <c r="C160" s="28">
        <v>4</v>
      </c>
      <c r="D160" s="28">
        <v>4</v>
      </c>
      <c r="E160" s="28">
        <v>11</v>
      </c>
      <c r="F160" s="28"/>
      <c r="G160" s="28">
        <v>1</v>
      </c>
      <c r="H160" s="28">
        <v>7</v>
      </c>
      <c r="I160" s="28">
        <v>2</v>
      </c>
      <c r="J160" s="28"/>
      <c r="K160" s="28"/>
      <c r="L160" s="28"/>
      <c r="M160" s="28"/>
      <c r="N160" s="28">
        <v>40</v>
      </c>
      <c r="O160" s="28"/>
      <c r="P160" s="28"/>
      <c r="Q160" s="28"/>
      <c r="R160" s="28">
        <v>4</v>
      </c>
      <c r="S160" s="28"/>
      <c r="T160" s="28"/>
      <c r="U160" s="28"/>
      <c r="V160" s="28"/>
      <c r="W160" s="28">
        <v>10</v>
      </c>
      <c r="X160" s="28">
        <v>24</v>
      </c>
      <c r="Y160" s="28"/>
      <c r="Z160" s="28"/>
      <c r="AA160" s="28"/>
      <c r="AB160" s="28"/>
      <c r="AC160" s="28"/>
      <c r="AD160" s="28"/>
      <c r="AE160" s="28">
        <v>1</v>
      </c>
      <c r="AF160" s="28">
        <v>5</v>
      </c>
      <c r="AG160" s="28">
        <v>1</v>
      </c>
      <c r="AH160" s="28"/>
      <c r="AI160" s="28">
        <v>7</v>
      </c>
      <c r="AJ160" s="28"/>
      <c r="AK160" s="28"/>
      <c r="AL160" s="28"/>
      <c r="AM160" s="28"/>
      <c r="AN160" s="28"/>
      <c r="AO160" s="28">
        <v>10</v>
      </c>
      <c r="AP160" s="27"/>
      <c r="AQ160" s="28">
        <v>1</v>
      </c>
      <c r="AR160" s="28">
        <v>1</v>
      </c>
      <c r="AS160" s="28"/>
      <c r="AT160" s="28">
        <v>3</v>
      </c>
      <c r="AU160" s="28">
        <v>1</v>
      </c>
      <c r="AV160" s="28"/>
      <c r="AW160" s="28">
        <v>1</v>
      </c>
      <c r="AX160" s="28">
        <v>6</v>
      </c>
      <c r="AY160" s="28">
        <v>1</v>
      </c>
      <c r="AZ160" s="28"/>
      <c r="BA160" s="28">
        <v>1</v>
      </c>
      <c r="BB160" s="28"/>
      <c r="BC160" s="28"/>
      <c r="BD160" s="28"/>
      <c r="BE160" s="28"/>
      <c r="BF160" s="28"/>
      <c r="BG160" s="28">
        <v>1</v>
      </c>
      <c r="BH160" s="27"/>
      <c r="BI160" s="28"/>
      <c r="BJ160" s="28">
        <v>4</v>
      </c>
      <c r="BK160" s="28">
        <v>1</v>
      </c>
      <c r="BL160" s="28"/>
      <c r="BM160" s="28"/>
      <c r="BN160" s="28"/>
      <c r="BO160" s="28"/>
      <c r="BP160" s="28"/>
      <c r="BQ160" s="28"/>
      <c r="BR160" s="28">
        <v>3</v>
      </c>
      <c r="BS160" s="28">
        <v>1</v>
      </c>
      <c r="BT160" s="28"/>
      <c r="BU160" s="28">
        <v>1</v>
      </c>
      <c r="BV160" s="28"/>
      <c r="BW160" s="28"/>
      <c r="BX160" s="28">
        <v>1</v>
      </c>
      <c r="BY160" s="28"/>
      <c r="BZ160" s="27"/>
      <c r="CA160" s="28">
        <v>1</v>
      </c>
      <c r="CB160" s="28">
        <v>1</v>
      </c>
      <c r="CC160" s="28">
        <v>4</v>
      </c>
      <c r="CD160" s="28">
        <v>22</v>
      </c>
      <c r="CE160" s="28">
        <v>51</v>
      </c>
      <c r="CF160" s="28">
        <v>5</v>
      </c>
      <c r="CG160" s="28">
        <v>20</v>
      </c>
      <c r="CH160" s="28"/>
      <c r="CI160" s="28">
        <v>2</v>
      </c>
      <c r="CJ160" s="28">
        <v>10</v>
      </c>
      <c r="CK160" s="28"/>
      <c r="CL160" s="28"/>
      <c r="CM160" s="28">
        <v>3</v>
      </c>
      <c r="CN160" s="28"/>
      <c r="CO160" s="28"/>
      <c r="CP160" s="28"/>
      <c r="CQ160" s="28"/>
      <c r="CR160" s="28"/>
      <c r="CS160" s="28">
        <v>3</v>
      </c>
      <c r="CT160" s="28"/>
      <c r="CU160" s="28"/>
      <c r="CV160" s="28"/>
      <c r="CW160" s="28"/>
      <c r="CX160" s="28">
        <v>1</v>
      </c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>
        <v>8</v>
      </c>
      <c r="DL160" s="28"/>
      <c r="DM160" s="28"/>
      <c r="DN160" s="28"/>
      <c r="DO160" s="28">
        <v>1</v>
      </c>
      <c r="DP160" s="28"/>
      <c r="DQ160" s="28"/>
      <c r="DR160" s="28"/>
      <c r="DS160" s="28">
        <v>2</v>
      </c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>
        <v>14</v>
      </c>
      <c r="EN160" s="28"/>
      <c r="EO160" s="28"/>
      <c r="EP160" s="28"/>
      <c r="EQ160" s="28">
        <v>3</v>
      </c>
      <c r="ER160" s="28">
        <v>14</v>
      </c>
      <c r="ES160" s="28">
        <v>8</v>
      </c>
      <c r="ET160" s="28">
        <v>4</v>
      </c>
      <c r="EU160" s="28">
        <v>3</v>
      </c>
      <c r="EV160" s="28">
        <v>12</v>
      </c>
      <c r="EW160" s="28"/>
      <c r="EX160" s="28">
        <v>28</v>
      </c>
      <c r="EY160" s="28"/>
      <c r="EZ160" s="28">
        <v>6</v>
      </c>
      <c r="FA160" s="28">
        <v>4</v>
      </c>
      <c r="FB160" s="28">
        <v>13</v>
      </c>
      <c r="FC160" s="28"/>
      <c r="FD160" s="28"/>
      <c r="FE160" s="28"/>
      <c r="FF160" s="28"/>
      <c r="FG160" s="28"/>
      <c r="FH160" s="28"/>
      <c r="FI160" s="28">
        <v>2</v>
      </c>
      <c r="FJ160" s="28"/>
      <c r="FK160" s="28"/>
      <c r="FL160" s="28"/>
      <c r="FM160" s="28"/>
      <c r="FN160" s="28"/>
      <c r="FO160" s="28">
        <v>1</v>
      </c>
      <c r="FP160" s="28">
        <v>8</v>
      </c>
      <c r="FQ160" s="28">
        <v>1</v>
      </c>
      <c r="FR160" s="28"/>
      <c r="FS160" s="28"/>
      <c r="FT160" s="28"/>
      <c r="FU160" s="28"/>
      <c r="FV160" s="28"/>
      <c r="FW160" s="28"/>
      <c r="FX160" s="28"/>
      <c r="FY160" s="28"/>
      <c r="FZ160" s="28"/>
      <c r="GA160" s="28">
        <v>5</v>
      </c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>
        <v>1</v>
      </c>
      <c r="GR160" s="28"/>
      <c r="GS160" s="28"/>
      <c r="GT160" s="28"/>
      <c r="GU160" s="28">
        <v>1</v>
      </c>
      <c r="GV160" s="28"/>
      <c r="GW160" s="28"/>
      <c r="GX160" s="28"/>
      <c r="GY160" s="28"/>
      <c r="GZ160" s="28"/>
      <c r="HA160" s="28"/>
      <c r="HB160" s="28"/>
      <c r="HC160" s="28">
        <v>1</v>
      </c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>
        <v>8</v>
      </c>
      <c r="HQ160" s="28"/>
      <c r="HR160" s="28"/>
      <c r="HS160" s="28"/>
      <c r="HT160" s="28">
        <v>14</v>
      </c>
      <c r="HU160" s="28"/>
      <c r="HV160" s="28"/>
      <c r="HW160" s="28"/>
      <c r="HX160" s="28"/>
      <c r="HY160" s="28">
        <v>4</v>
      </c>
      <c r="HZ160" s="28"/>
      <c r="IA160" s="28"/>
      <c r="IB160" s="28"/>
      <c r="IC160" s="28">
        <v>1</v>
      </c>
      <c r="ID160" s="28"/>
      <c r="IE160" s="28"/>
      <c r="IF160" s="28"/>
      <c r="IG160" s="28"/>
      <c r="IH160" s="28"/>
      <c r="II160" s="28"/>
      <c r="IJ160" s="28"/>
      <c r="IK160" s="28">
        <v>2</v>
      </c>
      <c r="IL160" s="28">
        <v>1</v>
      </c>
      <c r="IM160" s="28"/>
      <c r="IN160" s="28"/>
      <c r="IO160" s="28" t="str">
        <f t="shared" si="8"/>
        <v>Akcesoryczne</v>
      </c>
      <c r="IP160" s="29">
        <f t="shared" si="6"/>
        <v>28.455284552845526</v>
      </c>
      <c r="IQ160" s="30">
        <f t="shared" si="7"/>
        <v>70</v>
      </c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</row>
    <row r="161" spans="1:471" s="4" customFormat="1" ht="45" customHeight="1" x14ac:dyDescent="0.25">
      <c r="A161" s="26" t="s">
        <v>527</v>
      </c>
      <c r="B161" s="27" t="s">
        <v>528</v>
      </c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>
        <v>1</v>
      </c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>
        <v>1</v>
      </c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 t="str">
        <f t="shared" si="8"/>
        <v>Przypadkowe</v>
      </c>
      <c r="IP161" s="29">
        <f t="shared" si="6"/>
        <v>0.81300813008130091</v>
      </c>
      <c r="IQ161" s="30">
        <f t="shared" si="7"/>
        <v>2</v>
      </c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</row>
    <row r="162" spans="1:471" s="4" customFormat="1" ht="45" customHeight="1" x14ac:dyDescent="0.25">
      <c r="A162" s="26" t="s">
        <v>529</v>
      </c>
      <c r="B162" s="27" t="s">
        <v>530</v>
      </c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>
        <v>1</v>
      </c>
      <c r="S162" s="28">
        <v>1</v>
      </c>
      <c r="T162" s="28"/>
      <c r="U162" s="28"/>
      <c r="V162" s="28"/>
      <c r="W162" s="28"/>
      <c r="X162" s="28"/>
      <c r="Y162" s="28">
        <v>1</v>
      </c>
      <c r="Z162" s="28"/>
      <c r="AA162" s="28"/>
      <c r="AB162" s="28">
        <v>1</v>
      </c>
      <c r="AC162" s="28">
        <v>3</v>
      </c>
      <c r="AD162" s="28">
        <v>6</v>
      </c>
      <c r="AE162" s="28"/>
      <c r="AF162" s="28">
        <v>8</v>
      </c>
      <c r="AG162" s="28"/>
      <c r="AH162" s="28"/>
      <c r="AI162" s="28">
        <v>5</v>
      </c>
      <c r="AJ162" s="28"/>
      <c r="AK162" s="28"/>
      <c r="AL162" s="28">
        <v>1</v>
      </c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>
        <v>4</v>
      </c>
      <c r="BS162" s="28"/>
      <c r="BT162" s="28"/>
      <c r="BU162" s="28"/>
      <c r="BV162" s="28"/>
      <c r="BW162" s="28"/>
      <c r="BX162" s="28"/>
      <c r="BY162" s="28">
        <v>2</v>
      </c>
      <c r="BZ162" s="27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>
        <v>1</v>
      </c>
      <c r="CN162" s="28">
        <v>1</v>
      </c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>
        <v>8</v>
      </c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>
        <v>4</v>
      </c>
      <c r="EI162" s="28"/>
      <c r="EJ162" s="28"/>
      <c r="EK162" s="28"/>
      <c r="EL162" s="28"/>
      <c r="EM162" s="28">
        <v>4</v>
      </c>
      <c r="EN162" s="28">
        <v>1</v>
      </c>
      <c r="EO162" s="28"/>
      <c r="EP162" s="28"/>
      <c r="EQ162" s="28">
        <v>1</v>
      </c>
      <c r="ER162" s="28"/>
      <c r="ES162" s="28"/>
      <c r="ET162" s="28"/>
      <c r="EU162" s="28"/>
      <c r="EV162" s="28"/>
      <c r="EW162" s="28"/>
      <c r="EX162" s="28"/>
      <c r="EY162" s="28">
        <v>1</v>
      </c>
      <c r="EZ162" s="28">
        <v>9</v>
      </c>
      <c r="FA162" s="28"/>
      <c r="FB162" s="28"/>
      <c r="FC162" s="28"/>
      <c r="FD162" s="28"/>
      <c r="FE162" s="28"/>
      <c r="FF162" s="28"/>
      <c r="FG162" s="28">
        <v>1</v>
      </c>
      <c r="FH162" s="28"/>
      <c r="FI162" s="28"/>
      <c r="FJ162" s="28"/>
      <c r="FK162" s="28">
        <v>4</v>
      </c>
      <c r="FL162" s="28"/>
      <c r="FM162" s="28"/>
      <c r="FN162" s="28"/>
      <c r="FO162" s="28"/>
      <c r="FP162" s="28">
        <v>4</v>
      </c>
      <c r="FQ162" s="28"/>
      <c r="FR162" s="28">
        <v>7</v>
      </c>
      <c r="FS162" s="28"/>
      <c r="FT162" s="28"/>
      <c r="FU162" s="28"/>
      <c r="FV162" s="28">
        <v>6</v>
      </c>
      <c r="FW162" s="28"/>
      <c r="FX162" s="28"/>
      <c r="FY162" s="28"/>
      <c r="FZ162" s="28"/>
      <c r="GA162" s="28">
        <v>3</v>
      </c>
      <c r="GB162" s="28">
        <v>2</v>
      </c>
      <c r="GC162" s="28"/>
      <c r="GD162" s="28">
        <v>4</v>
      </c>
      <c r="GE162" s="28"/>
      <c r="GF162" s="28"/>
      <c r="GG162" s="28">
        <v>1</v>
      </c>
      <c r="GH162" s="28">
        <v>1</v>
      </c>
      <c r="GI162" s="28"/>
      <c r="GJ162" s="28">
        <v>1</v>
      </c>
      <c r="GK162" s="28">
        <v>2</v>
      </c>
      <c r="GL162" s="28"/>
      <c r="GM162" s="28"/>
      <c r="GN162" s="28">
        <v>2</v>
      </c>
      <c r="GO162" s="28"/>
      <c r="GP162" s="28"/>
      <c r="GQ162" s="28"/>
      <c r="GR162" s="28"/>
      <c r="GS162" s="28"/>
      <c r="GT162" s="28"/>
      <c r="GU162" s="28"/>
      <c r="GV162" s="28">
        <v>1</v>
      </c>
      <c r="GW162" s="28">
        <v>21</v>
      </c>
      <c r="GX162" s="28"/>
      <c r="GY162" s="28"/>
      <c r="GZ162" s="28"/>
      <c r="HA162" s="28"/>
      <c r="HB162" s="28">
        <v>1</v>
      </c>
      <c r="HC162" s="28"/>
      <c r="HD162" s="28"/>
      <c r="HE162" s="28"/>
      <c r="HF162" s="28"/>
      <c r="HG162" s="28"/>
      <c r="HH162" s="28"/>
      <c r="HI162" s="28"/>
      <c r="HJ162" s="28"/>
      <c r="HK162" s="28">
        <v>7</v>
      </c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>
        <v>4</v>
      </c>
      <c r="HX162" s="28"/>
      <c r="HY162" s="28"/>
      <c r="HZ162" s="28"/>
      <c r="IA162" s="28">
        <v>1</v>
      </c>
      <c r="IB162" s="28"/>
      <c r="IC162" s="28">
        <v>2</v>
      </c>
      <c r="ID162" s="28">
        <v>8</v>
      </c>
      <c r="IE162" s="28"/>
      <c r="IF162" s="28"/>
      <c r="IG162" s="28"/>
      <c r="IH162" s="28"/>
      <c r="II162" s="28">
        <v>1</v>
      </c>
      <c r="IJ162" s="28">
        <v>3</v>
      </c>
      <c r="IK162" s="28"/>
      <c r="IL162" s="28"/>
      <c r="IM162" s="28"/>
      <c r="IN162" s="28"/>
      <c r="IO162" s="28" t="str">
        <f t="shared" si="8"/>
        <v>Przypadkowe</v>
      </c>
      <c r="IP162" s="29">
        <f t="shared" si="6"/>
        <v>17.479674796747968</v>
      </c>
      <c r="IQ162" s="30">
        <f t="shared" si="7"/>
        <v>43</v>
      </c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</row>
    <row r="163" spans="1:471" s="4" customFormat="1" ht="45" customHeight="1" x14ac:dyDescent="0.25">
      <c r="A163" s="26" t="s">
        <v>531</v>
      </c>
      <c r="B163" s="27" t="s">
        <v>532</v>
      </c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>
        <v>1</v>
      </c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>
        <v>1</v>
      </c>
      <c r="DU163" s="28"/>
      <c r="DV163" s="28">
        <v>1</v>
      </c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>
        <v>13</v>
      </c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>
        <v>1</v>
      </c>
      <c r="GL163" s="28"/>
      <c r="GM163" s="28"/>
      <c r="GN163" s="28">
        <v>6</v>
      </c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 t="str">
        <f t="shared" si="8"/>
        <v>Przypadkowe</v>
      </c>
      <c r="IP163" s="29">
        <f t="shared" si="6"/>
        <v>2.4390243902439024</v>
      </c>
      <c r="IQ163" s="30">
        <f t="shared" si="7"/>
        <v>6</v>
      </c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</row>
    <row r="164" spans="1:471" s="4" customFormat="1" ht="45" customHeight="1" x14ac:dyDescent="0.25">
      <c r="A164" s="26" t="s">
        <v>533</v>
      </c>
      <c r="B164" s="27" t="s">
        <v>534</v>
      </c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>
        <v>12</v>
      </c>
      <c r="DM164" s="28">
        <v>8</v>
      </c>
      <c r="DN164" s="28">
        <v>3</v>
      </c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>
        <v>4</v>
      </c>
      <c r="EZ164" s="28"/>
      <c r="FA164" s="28">
        <v>5</v>
      </c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>
        <v>21</v>
      </c>
      <c r="GZ164" s="28"/>
      <c r="HA164" s="28">
        <v>1</v>
      </c>
      <c r="HB164" s="28">
        <v>17</v>
      </c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>
        <v>1</v>
      </c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 t="str">
        <f t="shared" si="8"/>
        <v>Przypadkowe</v>
      </c>
      <c r="IP164" s="29">
        <f t="shared" si="6"/>
        <v>3.6585365853658534</v>
      </c>
      <c r="IQ164" s="30">
        <f t="shared" si="7"/>
        <v>9</v>
      </c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</row>
    <row r="165" spans="1:471" s="4" customFormat="1" ht="45" customHeight="1" x14ac:dyDescent="0.25">
      <c r="A165" s="26" t="s">
        <v>535</v>
      </c>
      <c r="B165" s="27" t="s">
        <v>536</v>
      </c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>
        <v>2</v>
      </c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 t="str">
        <f t="shared" si="8"/>
        <v>Przypadkowe</v>
      </c>
      <c r="IP165" s="29">
        <f t="shared" si="6"/>
        <v>0.40650406504065045</v>
      </c>
      <c r="IQ165" s="30">
        <f t="shared" si="7"/>
        <v>1</v>
      </c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</row>
    <row r="166" spans="1:471" s="11" customFormat="1" ht="45" customHeight="1" x14ac:dyDescent="0.25">
      <c r="A166" s="26" t="s">
        <v>537</v>
      </c>
      <c r="B166" s="27" t="s">
        <v>538</v>
      </c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>
        <v>1</v>
      </c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 t="str">
        <f t="shared" si="8"/>
        <v>Przypadkowe</v>
      </c>
      <c r="IP166" s="29">
        <f t="shared" si="6"/>
        <v>0.40650406504065045</v>
      </c>
      <c r="IQ166" s="30">
        <f t="shared" si="7"/>
        <v>1</v>
      </c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</row>
    <row r="167" spans="1:471" s="4" customFormat="1" ht="45" customHeight="1" x14ac:dyDescent="0.25">
      <c r="A167" s="26" t="s">
        <v>765</v>
      </c>
      <c r="B167" s="27" t="s">
        <v>539</v>
      </c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>
        <v>1</v>
      </c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 t="str">
        <f t="shared" si="8"/>
        <v>Przypadkowe</v>
      </c>
      <c r="IP167" s="29">
        <f t="shared" si="6"/>
        <v>0.40650406504065045</v>
      </c>
      <c r="IQ167" s="30">
        <f t="shared" si="7"/>
        <v>1</v>
      </c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</row>
    <row r="168" spans="1:471" s="4" customFormat="1" ht="45" customHeight="1" x14ac:dyDescent="0.25">
      <c r="A168" s="26" t="s">
        <v>540</v>
      </c>
      <c r="B168" s="27" t="s">
        <v>541</v>
      </c>
      <c r="C168" s="28"/>
      <c r="D168" s="28"/>
      <c r="E168" s="28">
        <v>3</v>
      </c>
      <c r="F168" s="28">
        <v>1</v>
      </c>
      <c r="G168" s="28">
        <v>18</v>
      </c>
      <c r="H168" s="28">
        <v>164</v>
      </c>
      <c r="I168" s="28"/>
      <c r="J168" s="28"/>
      <c r="K168" s="28">
        <v>20</v>
      </c>
      <c r="L168" s="28"/>
      <c r="M168" s="28"/>
      <c r="N168" s="28">
        <v>60</v>
      </c>
      <c r="O168" s="28"/>
      <c r="P168" s="28"/>
      <c r="Q168" s="28"/>
      <c r="R168" s="28">
        <v>3</v>
      </c>
      <c r="S168" s="28"/>
      <c r="T168" s="28"/>
      <c r="U168" s="28"/>
      <c r="V168" s="28">
        <v>1</v>
      </c>
      <c r="W168" s="28"/>
      <c r="X168" s="28">
        <v>134</v>
      </c>
      <c r="Y168" s="28"/>
      <c r="Z168" s="28">
        <v>24</v>
      </c>
      <c r="AA168" s="28"/>
      <c r="AB168" s="28">
        <v>1</v>
      </c>
      <c r="AC168" s="28">
        <v>12</v>
      </c>
      <c r="AD168" s="28">
        <v>1</v>
      </c>
      <c r="AE168" s="28"/>
      <c r="AF168" s="28">
        <v>12</v>
      </c>
      <c r="AG168" s="28"/>
      <c r="AH168" s="28"/>
      <c r="AI168" s="28">
        <v>30</v>
      </c>
      <c r="AJ168" s="28">
        <v>18</v>
      </c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>
        <v>8</v>
      </c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>
        <v>2</v>
      </c>
      <c r="BL168" s="28"/>
      <c r="BM168" s="28"/>
      <c r="BN168" s="28"/>
      <c r="BO168" s="28"/>
      <c r="BP168" s="28"/>
      <c r="BQ168" s="28">
        <v>2</v>
      </c>
      <c r="BR168" s="28"/>
      <c r="BS168" s="28"/>
      <c r="BT168" s="28">
        <v>1</v>
      </c>
      <c r="BU168" s="28"/>
      <c r="BV168" s="28"/>
      <c r="BW168" s="28"/>
      <c r="BX168" s="28"/>
      <c r="BY168" s="28"/>
      <c r="BZ168" s="28">
        <v>2</v>
      </c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>
        <v>3</v>
      </c>
      <c r="CV168" s="28">
        <v>24</v>
      </c>
      <c r="CW168" s="28">
        <v>24</v>
      </c>
      <c r="CX168" s="28">
        <v>24</v>
      </c>
      <c r="CY168" s="28"/>
      <c r="CZ168" s="28"/>
      <c r="DA168" s="28"/>
      <c r="DB168" s="28">
        <v>70</v>
      </c>
      <c r="DC168" s="28">
        <v>6</v>
      </c>
      <c r="DD168" s="28">
        <v>2</v>
      </c>
      <c r="DE168" s="28"/>
      <c r="DF168" s="28">
        <v>55</v>
      </c>
      <c r="DG168" s="28">
        <v>1</v>
      </c>
      <c r="DH168" s="28"/>
      <c r="DI168" s="28"/>
      <c r="DJ168" s="28">
        <v>30</v>
      </c>
      <c r="DK168" s="28"/>
      <c r="DL168" s="28">
        <v>2</v>
      </c>
      <c r="DM168" s="28">
        <v>8</v>
      </c>
      <c r="DN168" s="28"/>
      <c r="DO168" s="28">
        <v>3</v>
      </c>
      <c r="DP168" s="28"/>
      <c r="DQ168" s="28"/>
      <c r="DR168" s="28"/>
      <c r="DS168" s="28">
        <v>1</v>
      </c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>
        <v>14</v>
      </c>
      <c r="EG168" s="28"/>
      <c r="EH168" s="28"/>
      <c r="EI168" s="28"/>
      <c r="EJ168" s="28"/>
      <c r="EK168" s="28"/>
      <c r="EL168" s="28"/>
      <c r="EM168" s="28"/>
      <c r="EN168" s="28">
        <v>1</v>
      </c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>
        <v>1</v>
      </c>
      <c r="FB168" s="28"/>
      <c r="FC168" s="28"/>
      <c r="FD168" s="28"/>
      <c r="FE168" s="28"/>
      <c r="FF168" s="28">
        <v>14</v>
      </c>
      <c r="FG168" s="28"/>
      <c r="FH168" s="28">
        <v>1</v>
      </c>
      <c r="FI168" s="28">
        <v>12</v>
      </c>
      <c r="FJ168" s="28">
        <v>1</v>
      </c>
      <c r="FK168" s="28">
        <v>5</v>
      </c>
      <c r="FL168" s="28">
        <v>12</v>
      </c>
      <c r="FM168" s="28"/>
      <c r="FN168" s="28">
        <v>4</v>
      </c>
      <c r="FO168" s="28"/>
      <c r="FP168" s="28"/>
      <c r="FQ168" s="28"/>
      <c r="FR168" s="28"/>
      <c r="FS168" s="28"/>
      <c r="FT168" s="28"/>
      <c r="FU168" s="28"/>
      <c r="FV168" s="28"/>
      <c r="FW168" s="28">
        <v>8</v>
      </c>
      <c r="FX168" s="28"/>
      <c r="FY168" s="28">
        <v>1</v>
      </c>
      <c r="FZ168" s="28"/>
      <c r="GA168" s="28"/>
      <c r="GB168" s="28"/>
      <c r="GC168" s="28"/>
      <c r="GD168" s="28"/>
      <c r="GE168" s="28"/>
      <c r="GF168" s="28"/>
      <c r="GG168" s="28"/>
      <c r="GH168" s="28">
        <v>1</v>
      </c>
      <c r="GI168" s="28">
        <v>3</v>
      </c>
      <c r="GJ168" s="28"/>
      <c r="GK168" s="28">
        <v>5</v>
      </c>
      <c r="GL168" s="28">
        <v>5</v>
      </c>
      <c r="GM168" s="28">
        <v>3</v>
      </c>
      <c r="GN168" s="28"/>
      <c r="GO168" s="28"/>
      <c r="GP168" s="28"/>
      <c r="GQ168" s="28"/>
      <c r="GR168" s="28"/>
      <c r="GS168" s="28">
        <v>1</v>
      </c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>
        <v>2</v>
      </c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>
        <v>1</v>
      </c>
      <c r="IH168" s="28"/>
      <c r="II168" s="28"/>
      <c r="IJ168" s="28"/>
      <c r="IK168" s="28"/>
      <c r="IL168" s="28"/>
      <c r="IM168" s="28"/>
      <c r="IN168" s="28"/>
      <c r="IO168" s="28" t="str">
        <f t="shared" si="8"/>
        <v>Przypadkowe</v>
      </c>
      <c r="IP168" s="29">
        <f t="shared" si="6"/>
        <v>22.35772357723577</v>
      </c>
      <c r="IQ168" s="30">
        <f t="shared" si="7"/>
        <v>55</v>
      </c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/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1"/>
      <c r="ME168" s="1"/>
      <c r="MF168" s="1"/>
      <c r="MG168" s="1"/>
      <c r="MH168" s="1"/>
      <c r="MI168" s="1"/>
      <c r="MJ168" s="1"/>
      <c r="MK168" s="1"/>
      <c r="ML168" s="1"/>
      <c r="MM168" s="1"/>
      <c r="MN168" s="1"/>
      <c r="MO168" s="1"/>
      <c r="MP168" s="1"/>
      <c r="MQ168" s="1"/>
      <c r="MR168" s="1"/>
      <c r="MS168" s="1"/>
      <c r="MT168" s="1"/>
      <c r="MU168" s="1"/>
      <c r="MV168" s="1"/>
      <c r="MW168" s="1"/>
      <c r="MX168" s="1"/>
      <c r="MY168" s="1"/>
      <c r="MZ168" s="1"/>
      <c r="NA168" s="1"/>
      <c r="NB168" s="1"/>
      <c r="NC168" s="1"/>
      <c r="ND168" s="1"/>
      <c r="NE168" s="1"/>
      <c r="NF168" s="1"/>
      <c r="NG168" s="1"/>
      <c r="NH168" s="1"/>
      <c r="NI168" s="1"/>
      <c r="NJ168" s="1"/>
      <c r="NK168" s="1"/>
      <c r="NL168" s="1"/>
      <c r="NM168" s="1"/>
      <c r="NN168" s="1"/>
      <c r="NO168" s="1"/>
      <c r="NP168" s="1"/>
      <c r="NQ168" s="1"/>
      <c r="NR168" s="1"/>
      <c r="NS168" s="1"/>
      <c r="NT168" s="1"/>
      <c r="NU168" s="1"/>
      <c r="NV168" s="1"/>
      <c r="NW168" s="1"/>
      <c r="NX168" s="1"/>
      <c r="NY168" s="1"/>
      <c r="NZ168" s="1"/>
      <c r="OA168" s="1"/>
      <c r="OB168" s="1"/>
      <c r="OC168" s="1"/>
      <c r="OD168" s="1"/>
      <c r="OE168" s="1"/>
      <c r="OF168" s="1"/>
      <c r="OG168" s="1"/>
      <c r="OH168" s="1"/>
      <c r="OI168" s="1"/>
      <c r="OJ168" s="1"/>
      <c r="OK168" s="1"/>
      <c r="OL168" s="1"/>
      <c r="OM168" s="1"/>
      <c r="ON168" s="1"/>
      <c r="OO168" s="1"/>
      <c r="OP168" s="1"/>
      <c r="OQ168" s="1"/>
      <c r="OR168" s="1"/>
      <c r="OS168" s="1"/>
      <c r="OT168" s="1"/>
      <c r="OU168" s="1"/>
      <c r="OV168" s="1"/>
      <c r="OW168" s="1"/>
      <c r="OX168" s="1"/>
      <c r="OY168" s="1"/>
      <c r="OZ168" s="1"/>
      <c r="PA168" s="1"/>
      <c r="PB168" s="1"/>
      <c r="PC168" s="1"/>
      <c r="PD168" s="1"/>
      <c r="PE168" s="1"/>
      <c r="PF168" s="1"/>
      <c r="PG168" s="1"/>
      <c r="PH168" s="1"/>
      <c r="PI168" s="1"/>
      <c r="PJ168" s="1"/>
      <c r="PK168" s="1"/>
      <c r="PL168" s="1"/>
      <c r="PM168" s="1"/>
      <c r="PN168" s="1"/>
      <c r="PO168" s="1"/>
      <c r="PP168" s="1"/>
      <c r="PQ168" s="1"/>
      <c r="PR168" s="1"/>
      <c r="PS168" s="1"/>
      <c r="PT168" s="1"/>
      <c r="PU168" s="1"/>
      <c r="PV168" s="1"/>
      <c r="PW168" s="1"/>
      <c r="PX168" s="1"/>
      <c r="PY168" s="1"/>
      <c r="PZ168" s="1"/>
      <c r="QA168" s="1"/>
      <c r="QB168" s="1"/>
      <c r="QC168" s="1"/>
      <c r="QD168" s="1"/>
      <c r="QE168" s="1"/>
      <c r="QF168" s="1"/>
      <c r="QG168" s="1"/>
      <c r="QH168" s="1"/>
      <c r="QI168" s="1"/>
      <c r="QJ168" s="1"/>
      <c r="QK168" s="1"/>
      <c r="QL168" s="1"/>
      <c r="QM168" s="1"/>
      <c r="QN168" s="1"/>
      <c r="QO168" s="1"/>
      <c r="QP168" s="1"/>
      <c r="QQ168" s="1"/>
      <c r="QR168" s="1"/>
      <c r="QS168" s="1"/>
      <c r="QT168" s="1"/>
      <c r="QU168" s="1"/>
      <c r="QV168" s="1"/>
      <c r="QW168" s="1"/>
      <c r="QX168" s="1"/>
      <c r="QY168" s="1"/>
      <c r="QZ168" s="1"/>
      <c r="RA168" s="1"/>
      <c r="RB168" s="1"/>
      <c r="RC168" s="1"/>
    </row>
    <row r="169" spans="1:471" s="4" customFormat="1" ht="45" customHeight="1" x14ac:dyDescent="0.25">
      <c r="A169" s="26" t="s">
        <v>542</v>
      </c>
      <c r="B169" s="27" t="s">
        <v>543</v>
      </c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>
        <v>4</v>
      </c>
      <c r="AD169" s="28"/>
      <c r="AE169" s="28"/>
      <c r="AF169" s="28"/>
      <c r="AG169" s="28"/>
      <c r="AH169" s="28"/>
      <c r="AI169" s="28">
        <v>1</v>
      </c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>
        <v>1</v>
      </c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7">
        <v>68</v>
      </c>
      <c r="CA169" s="28"/>
      <c r="CB169" s="28"/>
      <c r="CC169" s="28"/>
      <c r="CD169" s="28">
        <v>1</v>
      </c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>
        <v>1</v>
      </c>
      <c r="CS169" s="28"/>
      <c r="CT169" s="28"/>
      <c r="CU169" s="28"/>
      <c r="CV169" s="28">
        <v>1</v>
      </c>
      <c r="CW169" s="28">
        <v>1</v>
      </c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>
        <v>3</v>
      </c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>
        <v>1</v>
      </c>
      <c r="FD169" s="28"/>
      <c r="FE169" s="28"/>
      <c r="FF169" s="28"/>
      <c r="FG169" s="28">
        <v>10</v>
      </c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>
        <v>7</v>
      </c>
      <c r="FY169" s="28"/>
      <c r="FZ169" s="28"/>
      <c r="GA169" s="28"/>
      <c r="GB169" s="28">
        <v>1</v>
      </c>
      <c r="GC169" s="28">
        <v>1</v>
      </c>
      <c r="GD169" s="28"/>
      <c r="GE169" s="28"/>
      <c r="GF169" s="28"/>
      <c r="GG169" s="28"/>
      <c r="GH169" s="28"/>
      <c r="GI169" s="28"/>
      <c r="GJ169" s="28">
        <v>1</v>
      </c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>
        <v>1</v>
      </c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 t="str">
        <f t="shared" si="8"/>
        <v>Przypadkowe</v>
      </c>
      <c r="IP169" s="29">
        <f t="shared" si="6"/>
        <v>6.5040650406504072</v>
      </c>
      <c r="IQ169" s="30">
        <f t="shared" si="7"/>
        <v>16</v>
      </c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</row>
    <row r="170" spans="1:471" s="4" customFormat="1" ht="45" customHeight="1" x14ac:dyDescent="0.25">
      <c r="A170" s="26" t="s">
        <v>544</v>
      </c>
      <c r="B170" s="27" t="s">
        <v>545</v>
      </c>
      <c r="C170" s="28"/>
      <c r="D170" s="28"/>
      <c r="E170" s="28"/>
      <c r="F170" s="28"/>
      <c r="G170" s="28">
        <v>3</v>
      </c>
      <c r="H170" s="28"/>
      <c r="I170" s="28"/>
      <c r="J170" s="28"/>
      <c r="K170" s="28">
        <v>2</v>
      </c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>
        <v>1</v>
      </c>
      <c r="AA170" s="28"/>
      <c r="AB170" s="28"/>
      <c r="AC170" s="28"/>
      <c r="AD170" s="28"/>
      <c r="AE170" s="28"/>
      <c r="AF170" s="28"/>
      <c r="AG170" s="28"/>
      <c r="AH170" s="28"/>
      <c r="AI170" s="28">
        <v>1</v>
      </c>
      <c r="AJ170" s="28"/>
      <c r="AK170" s="28"/>
      <c r="AL170" s="28"/>
      <c r="AM170" s="28">
        <v>2</v>
      </c>
      <c r="AN170" s="28"/>
      <c r="AO170" s="28"/>
      <c r="AP170" s="27"/>
      <c r="AQ170" s="28"/>
      <c r="AR170" s="28"/>
      <c r="AS170" s="28"/>
      <c r="AT170" s="28">
        <v>1</v>
      </c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>
        <v>2</v>
      </c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>
        <v>4</v>
      </c>
      <c r="BY170" s="28"/>
      <c r="BZ170" s="27">
        <v>17</v>
      </c>
      <c r="CA170" s="28">
        <v>6</v>
      </c>
      <c r="CB170" s="28">
        <v>7</v>
      </c>
      <c r="CC170" s="28">
        <v>7</v>
      </c>
      <c r="CD170" s="28"/>
      <c r="CE170" s="28">
        <v>2</v>
      </c>
      <c r="CF170" s="28">
        <v>6</v>
      </c>
      <c r="CG170" s="28"/>
      <c r="CH170" s="28">
        <v>8</v>
      </c>
      <c r="CI170" s="28">
        <v>2</v>
      </c>
      <c r="CJ170" s="28"/>
      <c r="CK170" s="28"/>
      <c r="CL170" s="28"/>
      <c r="CM170" s="28"/>
      <c r="CN170" s="28"/>
      <c r="CO170" s="28">
        <v>2</v>
      </c>
      <c r="CP170" s="28">
        <v>1</v>
      </c>
      <c r="CQ170" s="28"/>
      <c r="CR170" s="28"/>
      <c r="CS170" s="28"/>
      <c r="CT170" s="28"/>
      <c r="CU170" s="28"/>
      <c r="CV170" s="28"/>
      <c r="CW170" s="28"/>
      <c r="CX170" s="28"/>
      <c r="CY170" s="28">
        <v>1</v>
      </c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>
        <v>2</v>
      </c>
      <c r="EE170" s="28"/>
      <c r="EF170" s="28"/>
      <c r="EG170" s="28"/>
      <c r="EH170" s="28"/>
      <c r="EI170" s="28"/>
      <c r="EJ170" s="28"/>
      <c r="EK170" s="28"/>
      <c r="EL170" s="28"/>
      <c r="EM170" s="28">
        <v>7</v>
      </c>
      <c r="EN170" s="28"/>
      <c r="EO170" s="28"/>
      <c r="EP170" s="28"/>
      <c r="EQ170" s="28"/>
      <c r="ER170" s="28"/>
      <c r="ES170" s="28"/>
      <c r="ET170" s="28"/>
      <c r="EU170" s="28"/>
      <c r="EV170" s="28">
        <v>1</v>
      </c>
      <c r="EW170" s="28"/>
      <c r="EX170" s="28">
        <v>3</v>
      </c>
      <c r="EY170" s="28"/>
      <c r="EZ170" s="28"/>
      <c r="FA170" s="28"/>
      <c r="FB170" s="28"/>
      <c r="FC170" s="28">
        <v>1</v>
      </c>
      <c r="FD170" s="28">
        <v>12</v>
      </c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>
        <v>1</v>
      </c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>
        <v>1</v>
      </c>
      <c r="GL170" s="28">
        <v>1</v>
      </c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>
        <v>4</v>
      </c>
      <c r="IH170" s="28"/>
      <c r="II170" s="28">
        <v>1</v>
      </c>
      <c r="IJ170" s="28">
        <v>3</v>
      </c>
      <c r="IK170" s="28">
        <v>15</v>
      </c>
      <c r="IL170" s="28"/>
      <c r="IM170" s="28">
        <v>8</v>
      </c>
      <c r="IN170" s="28"/>
      <c r="IO170" s="28" t="str">
        <f t="shared" si="8"/>
        <v>Przypadkowe</v>
      </c>
      <c r="IP170" s="29">
        <f t="shared" si="6"/>
        <v>13.414634146341465</v>
      </c>
      <c r="IQ170" s="30">
        <f t="shared" si="7"/>
        <v>33</v>
      </c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</row>
    <row r="171" spans="1:471" s="4" customFormat="1" ht="45" customHeight="1" x14ac:dyDescent="0.25">
      <c r="A171" s="26" t="s">
        <v>546</v>
      </c>
      <c r="B171" s="27" t="s">
        <v>547</v>
      </c>
      <c r="C171" s="28"/>
      <c r="D171" s="28"/>
      <c r="E171" s="28">
        <v>1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>
        <v>1</v>
      </c>
      <c r="AP171" s="27">
        <v>1</v>
      </c>
      <c r="AQ171" s="28"/>
      <c r="AR171" s="28"/>
      <c r="AS171" s="28"/>
      <c r="AT171" s="28">
        <v>2</v>
      </c>
      <c r="AU171" s="28"/>
      <c r="AV171" s="28"/>
      <c r="AW171" s="28">
        <v>4</v>
      </c>
      <c r="AX171" s="28"/>
      <c r="AY171" s="28"/>
      <c r="AZ171" s="28"/>
      <c r="BA171" s="28"/>
      <c r="BB171" s="28"/>
      <c r="BC171" s="28"/>
      <c r="BD171" s="28"/>
      <c r="BE171" s="28"/>
      <c r="BF171" s="28"/>
      <c r="BG171" s="28">
        <v>2</v>
      </c>
      <c r="BH171" s="27"/>
      <c r="BI171" s="28">
        <v>1</v>
      </c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>
        <v>3</v>
      </c>
      <c r="BZ171" s="27"/>
      <c r="CA171" s="28"/>
      <c r="CB171" s="28"/>
      <c r="CC171" s="28">
        <v>2</v>
      </c>
      <c r="CD171" s="28"/>
      <c r="CE171" s="28"/>
      <c r="CF171" s="28">
        <v>2</v>
      </c>
      <c r="CG171" s="28"/>
      <c r="CH171" s="28"/>
      <c r="CI171" s="28">
        <v>6</v>
      </c>
      <c r="CJ171" s="28"/>
      <c r="CK171" s="28">
        <v>3</v>
      </c>
      <c r="CL171" s="28">
        <v>5</v>
      </c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>
        <v>1</v>
      </c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>
        <v>8</v>
      </c>
      <c r="DM171" s="28"/>
      <c r="DN171" s="28">
        <v>12</v>
      </c>
      <c r="DO171" s="28">
        <v>12</v>
      </c>
      <c r="DP171" s="28"/>
      <c r="DQ171" s="28"/>
      <c r="DR171" s="28"/>
      <c r="DS171" s="28">
        <v>6</v>
      </c>
      <c r="DT171" s="28"/>
      <c r="DU171" s="28">
        <v>25</v>
      </c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>
        <v>6</v>
      </c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>
        <v>4</v>
      </c>
      <c r="ES171" s="28">
        <v>1</v>
      </c>
      <c r="ET171" s="28"/>
      <c r="EU171" s="28"/>
      <c r="EV171" s="28">
        <v>3</v>
      </c>
      <c r="EW171" s="28">
        <v>1</v>
      </c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 t="str">
        <f t="shared" si="8"/>
        <v>Przypadkowe</v>
      </c>
      <c r="IP171" s="29">
        <f t="shared" si="6"/>
        <v>9.7560975609756095</v>
      </c>
      <c r="IQ171" s="30">
        <f t="shared" si="7"/>
        <v>24</v>
      </c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</row>
    <row r="172" spans="1:471" s="4" customFormat="1" ht="45" customHeight="1" x14ac:dyDescent="0.25">
      <c r="A172" s="26" t="s">
        <v>548</v>
      </c>
      <c r="B172" s="27" t="s">
        <v>549</v>
      </c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>
        <v>1</v>
      </c>
      <c r="AV172" s="28"/>
      <c r="AW172" s="28"/>
      <c r="AX172" s="28"/>
      <c r="AY172" s="28"/>
      <c r="AZ172" s="28"/>
      <c r="BA172" s="28">
        <v>1</v>
      </c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>
        <v>3</v>
      </c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>
        <v>1</v>
      </c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 t="str">
        <f t="shared" si="8"/>
        <v>Przypadkowe</v>
      </c>
      <c r="IP172" s="29">
        <f t="shared" si="6"/>
        <v>1.6260162601626018</v>
      </c>
      <c r="IQ172" s="30">
        <f t="shared" si="7"/>
        <v>4</v>
      </c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</row>
    <row r="173" spans="1:471" s="4" customFormat="1" ht="45" customHeight="1" x14ac:dyDescent="0.25">
      <c r="A173" s="26" t="s">
        <v>550</v>
      </c>
      <c r="B173" s="27" t="s">
        <v>551</v>
      </c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>
        <v>4</v>
      </c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>
        <v>1</v>
      </c>
      <c r="FK173" s="28"/>
      <c r="FL173" s="28"/>
      <c r="FM173" s="28"/>
      <c r="FN173" s="28"/>
      <c r="FO173" s="28"/>
      <c r="FP173" s="28">
        <v>1</v>
      </c>
      <c r="FQ173" s="28"/>
      <c r="FR173" s="28"/>
      <c r="FS173" s="28"/>
      <c r="FT173" s="28">
        <v>3</v>
      </c>
      <c r="FU173" s="28"/>
      <c r="FV173" s="28"/>
      <c r="FW173" s="28"/>
      <c r="FX173" s="28"/>
      <c r="FY173" s="28">
        <v>1</v>
      </c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>
        <v>1</v>
      </c>
      <c r="ID173" s="28"/>
      <c r="IE173" s="28">
        <v>1</v>
      </c>
      <c r="IF173" s="28"/>
      <c r="IG173" s="28"/>
      <c r="IH173" s="28"/>
      <c r="II173" s="28"/>
      <c r="IJ173" s="28"/>
      <c r="IK173" s="28"/>
      <c r="IL173" s="28"/>
      <c r="IM173" s="28"/>
      <c r="IN173" s="28"/>
      <c r="IO173" s="28" t="str">
        <f t="shared" si="8"/>
        <v>Przypadkowe</v>
      </c>
      <c r="IP173" s="29">
        <f t="shared" si="6"/>
        <v>2.8455284552845526</v>
      </c>
      <c r="IQ173" s="30">
        <f t="shared" si="7"/>
        <v>7</v>
      </c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</row>
    <row r="174" spans="1:471" s="4" customFormat="1" ht="45" customHeight="1" x14ac:dyDescent="0.25">
      <c r="A174" s="26" t="s">
        <v>552</v>
      </c>
      <c r="B174" s="27" t="s">
        <v>553</v>
      </c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>
        <v>1</v>
      </c>
      <c r="CW174" s="28">
        <v>2</v>
      </c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>
        <v>3</v>
      </c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 t="str">
        <f t="shared" si="8"/>
        <v>Przypadkowe</v>
      </c>
      <c r="IP174" s="29">
        <f t="shared" si="6"/>
        <v>1.2195121951219512</v>
      </c>
      <c r="IQ174" s="30">
        <f t="shared" si="7"/>
        <v>3</v>
      </c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</row>
    <row r="175" spans="1:471" s="4" customFormat="1" ht="45" customHeight="1" x14ac:dyDescent="0.25">
      <c r="A175" s="26" t="s">
        <v>766</v>
      </c>
      <c r="B175" s="27" t="s">
        <v>554</v>
      </c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>
        <v>1</v>
      </c>
      <c r="S175" s="28"/>
      <c r="T175" s="28"/>
      <c r="U175" s="28"/>
      <c r="V175" s="28"/>
      <c r="W175" s="28"/>
      <c r="X175" s="28"/>
      <c r="Y175" s="28"/>
      <c r="Z175" s="28">
        <v>12</v>
      </c>
      <c r="AA175" s="28">
        <v>1</v>
      </c>
      <c r="AB175" s="28"/>
      <c r="AC175" s="28">
        <v>4</v>
      </c>
      <c r="AD175" s="28"/>
      <c r="AE175" s="28"/>
      <c r="AF175" s="28">
        <v>4</v>
      </c>
      <c r="AG175" s="28"/>
      <c r="AH175" s="28"/>
      <c r="AI175" s="28">
        <v>1</v>
      </c>
      <c r="AJ175" s="28"/>
      <c r="AK175" s="28"/>
      <c r="AL175" s="28">
        <v>2</v>
      </c>
      <c r="AM175" s="28"/>
      <c r="AN175" s="28"/>
      <c r="AO175" s="28">
        <v>3</v>
      </c>
      <c r="AP175" s="27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>
        <v>1</v>
      </c>
      <c r="BC175" s="28"/>
      <c r="BD175" s="28">
        <v>1</v>
      </c>
      <c r="BE175" s="28"/>
      <c r="BF175" s="28"/>
      <c r="BG175" s="28"/>
      <c r="BH175" s="27"/>
      <c r="BI175" s="28"/>
      <c r="BJ175" s="28"/>
      <c r="BK175" s="28"/>
      <c r="BL175" s="28"/>
      <c r="BM175" s="28"/>
      <c r="BN175" s="28"/>
      <c r="BO175" s="28"/>
      <c r="BP175" s="28">
        <v>1</v>
      </c>
      <c r="BQ175" s="28">
        <v>18</v>
      </c>
      <c r="BR175" s="28"/>
      <c r="BS175" s="28"/>
      <c r="BT175" s="28">
        <v>23</v>
      </c>
      <c r="BU175" s="28"/>
      <c r="BV175" s="28"/>
      <c r="BW175" s="28"/>
      <c r="BX175" s="28">
        <v>2</v>
      </c>
      <c r="BY175" s="28">
        <v>10</v>
      </c>
      <c r="BZ175" s="27">
        <v>12</v>
      </c>
      <c r="CA175" s="28">
        <v>8</v>
      </c>
      <c r="CB175" s="28">
        <v>5</v>
      </c>
      <c r="CC175" s="28">
        <v>1</v>
      </c>
      <c r="CD175" s="28">
        <v>1</v>
      </c>
      <c r="CE175" s="28">
        <v>2</v>
      </c>
      <c r="CF175" s="28"/>
      <c r="CG175" s="28"/>
      <c r="CH175" s="28">
        <v>4</v>
      </c>
      <c r="CI175" s="28">
        <v>20</v>
      </c>
      <c r="CJ175" s="28">
        <v>2</v>
      </c>
      <c r="CK175" s="28">
        <v>12</v>
      </c>
      <c r="CL175" s="28">
        <v>13</v>
      </c>
      <c r="CM175" s="28">
        <v>12</v>
      </c>
      <c r="CN175" s="28">
        <v>1</v>
      </c>
      <c r="CO175" s="28">
        <v>6</v>
      </c>
      <c r="CP175" s="28">
        <v>36</v>
      </c>
      <c r="CQ175" s="28"/>
      <c r="CR175" s="28">
        <v>7</v>
      </c>
      <c r="CS175" s="28"/>
      <c r="CT175" s="28"/>
      <c r="CU175" s="28">
        <v>3</v>
      </c>
      <c r="CV175" s="28"/>
      <c r="CW175" s="28">
        <v>1</v>
      </c>
      <c r="CX175" s="28"/>
      <c r="CY175" s="28">
        <v>62</v>
      </c>
      <c r="CZ175" s="28">
        <v>32</v>
      </c>
      <c r="DA175" s="28"/>
      <c r="DB175" s="28">
        <v>1</v>
      </c>
      <c r="DC175" s="28"/>
      <c r="DD175" s="28"/>
      <c r="DE175" s="28"/>
      <c r="DF175" s="28">
        <v>34</v>
      </c>
      <c r="DG175" s="28">
        <v>4</v>
      </c>
      <c r="DH175" s="28"/>
      <c r="DI175" s="28"/>
      <c r="DJ175" s="28">
        <v>3</v>
      </c>
      <c r="DK175" s="28"/>
      <c r="DL175" s="28">
        <v>4</v>
      </c>
      <c r="DM175" s="28"/>
      <c r="DN175" s="28"/>
      <c r="DO175" s="28"/>
      <c r="DP175" s="28"/>
      <c r="DQ175" s="28"/>
      <c r="DR175" s="28">
        <v>10</v>
      </c>
      <c r="DS175" s="28"/>
      <c r="DT175" s="28">
        <v>2</v>
      </c>
      <c r="DU175" s="28">
        <v>24</v>
      </c>
      <c r="DV175" s="28"/>
      <c r="DW175" s="28">
        <v>23</v>
      </c>
      <c r="DX175" s="28">
        <v>6</v>
      </c>
      <c r="DY175" s="28">
        <v>38</v>
      </c>
      <c r="DZ175" s="28">
        <v>35</v>
      </c>
      <c r="EA175" s="28">
        <v>4</v>
      </c>
      <c r="EB175" s="28">
        <v>1</v>
      </c>
      <c r="EC175" s="28">
        <v>8</v>
      </c>
      <c r="ED175" s="28">
        <v>1</v>
      </c>
      <c r="EE175" s="28">
        <v>1</v>
      </c>
      <c r="EF175" s="28">
        <v>4</v>
      </c>
      <c r="EG175" s="28"/>
      <c r="EH175" s="28"/>
      <c r="EI175" s="28">
        <v>1</v>
      </c>
      <c r="EJ175" s="28">
        <v>3</v>
      </c>
      <c r="EK175" s="28">
        <v>8</v>
      </c>
      <c r="EL175" s="28">
        <v>3</v>
      </c>
      <c r="EM175" s="28">
        <v>163</v>
      </c>
      <c r="EN175" s="28">
        <v>28</v>
      </c>
      <c r="EO175" s="28">
        <v>4</v>
      </c>
      <c r="EP175" s="28">
        <v>14</v>
      </c>
      <c r="EQ175" s="28">
        <v>2</v>
      </c>
      <c r="ER175" s="28">
        <v>21</v>
      </c>
      <c r="ES175" s="28">
        <v>3</v>
      </c>
      <c r="ET175" s="28"/>
      <c r="EU175" s="28">
        <v>1</v>
      </c>
      <c r="EV175" s="28">
        <v>16</v>
      </c>
      <c r="EW175" s="28">
        <v>3</v>
      </c>
      <c r="EX175" s="28">
        <v>14</v>
      </c>
      <c r="EY175" s="28">
        <v>5</v>
      </c>
      <c r="EZ175" s="28">
        <v>1</v>
      </c>
      <c r="FA175" s="28">
        <v>13</v>
      </c>
      <c r="FB175" s="28">
        <v>21</v>
      </c>
      <c r="FC175" s="28">
        <v>3</v>
      </c>
      <c r="FD175" s="28">
        <v>1</v>
      </c>
      <c r="FE175" s="28">
        <v>7</v>
      </c>
      <c r="FF175" s="28">
        <v>124</v>
      </c>
      <c r="FG175" s="28">
        <v>61</v>
      </c>
      <c r="FH175" s="28">
        <v>6</v>
      </c>
      <c r="FI175" s="28"/>
      <c r="FJ175" s="28">
        <v>2</v>
      </c>
      <c r="FK175" s="28">
        <v>43</v>
      </c>
      <c r="FL175" s="28"/>
      <c r="FM175" s="28">
        <v>2</v>
      </c>
      <c r="FN175" s="28"/>
      <c r="FO175" s="28">
        <v>24</v>
      </c>
      <c r="FP175" s="28">
        <v>161</v>
      </c>
      <c r="FQ175" s="28">
        <v>85</v>
      </c>
      <c r="FR175" s="28">
        <v>21</v>
      </c>
      <c r="FS175" s="28">
        <v>24</v>
      </c>
      <c r="FT175" s="28">
        <v>101</v>
      </c>
      <c r="FU175" s="28">
        <v>80</v>
      </c>
      <c r="FV175" s="28">
        <v>71</v>
      </c>
      <c r="FW175" s="28">
        <v>8</v>
      </c>
      <c r="FX175" s="28"/>
      <c r="FY175" s="28">
        <v>4</v>
      </c>
      <c r="FZ175" s="28">
        <v>2</v>
      </c>
      <c r="GA175" s="28">
        <v>1</v>
      </c>
      <c r="GB175" s="28">
        <v>77</v>
      </c>
      <c r="GC175" s="28">
        <v>10</v>
      </c>
      <c r="GD175" s="28"/>
      <c r="GE175" s="28"/>
      <c r="GF175" s="28">
        <v>1</v>
      </c>
      <c r="GG175" s="28">
        <v>9</v>
      </c>
      <c r="GH175" s="28"/>
      <c r="GI175" s="28">
        <v>14</v>
      </c>
      <c r="GJ175" s="28"/>
      <c r="GK175" s="28">
        <v>6</v>
      </c>
      <c r="GL175" s="28">
        <v>1</v>
      </c>
      <c r="GM175" s="28">
        <v>3</v>
      </c>
      <c r="GN175" s="28">
        <v>162</v>
      </c>
      <c r="GO175" s="28">
        <v>1</v>
      </c>
      <c r="GP175" s="28">
        <v>13</v>
      </c>
      <c r="GQ175" s="28">
        <v>1</v>
      </c>
      <c r="GR175" s="28">
        <v>20</v>
      </c>
      <c r="GS175" s="28">
        <v>3</v>
      </c>
      <c r="GT175" s="28">
        <v>1</v>
      </c>
      <c r="GU175" s="28"/>
      <c r="GV175" s="28">
        <v>12</v>
      </c>
      <c r="GW175" s="28">
        <v>3</v>
      </c>
      <c r="GX175" s="28">
        <v>12</v>
      </c>
      <c r="GY175" s="28">
        <v>12</v>
      </c>
      <c r="GZ175" s="28">
        <v>1</v>
      </c>
      <c r="HA175" s="28">
        <v>3</v>
      </c>
      <c r="HB175" s="28">
        <v>42</v>
      </c>
      <c r="HC175" s="28">
        <v>11</v>
      </c>
      <c r="HD175" s="28">
        <v>2</v>
      </c>
      <c r="HE175" s="28">
        <v>2</v>
      </c>
      <c r="HF175" s="28"/>
      <c r="HG175" s="28">
        <v>20</v>
      </c>
      <c r="HH175" s="28">
        <v>2</v>
      </c>
      <c r="HI175" s="28"/>
      <c r="HJ175" s="28"/>
      <c r="HK175" s="28"/>
      <c r="HL175" s="28">
        <v>6</v>
      </c>
      <c r="HM175" s="28"/>
      <c r="HN175" s="28"/>
      <c r="HO175" s="28"/>
      <c r="HP175" s="28"/>
      <c r="HQ175" s="28"/>
      <c r="HR175" s="28"/>
      <c r="HS175" s="28"/>
      <c r="HT175" s="28">
        <v>44</v>
      </c>
      <c r="HU175" s="28"/>
      <c r="HV175" s="28"/>
      <c r="HW175" s="28"/>
      <c r="HX175" s="28"/>
      <c r="HY175" s="28">
        <v>19</v>
      </c>
      <c r="HZ175" s="28"/>
      <c r="IA175" s="28">
        <v>1</v>
      </c>
      <c r="IB175" s="28"/>
      <c r="IC175" s="28">
        <v>1</v>
      </c>
      <c r="ID175" s="28"/>
      <c r="IE175" s="28">
        <v>1</v>
      </c>
      <c r="IF175" s="28">
        <v>18</v>
      </c>
      <c r="IG175" s="28">
        <v>3</v>
      </c>
      <c r="IH175" s="28">
        <v>1</v>
      </c>
      <c r="II175" s="28">
        <v>1</v>
      </c>
      <c r="IJ175" s="28">
        <v>1</v>
      </c>
      <c r="IK175" s="28">
        <v>1</v>
      </c>
      <c r="IL175" s="28">
        <v>3</v>
      </c>
      <c r="IM175" s="28"/>
      <c r="IN175" s="28"/>
      <c r="IO175" s="28" t="str">
        <f t="shared" si="8"/>
        <v>Konstanty</v>
      </c>
      <c r="IP175" s="29">
        <f t="shared" si="6"/>
        <v>54.065040650406502</v>
      </c>
      <c r="IQ175" s="30">
        <f t="shared" si="7"/>
        <v>133</v>
      </c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</row>
    <row r="176" spans="1:471" s="6" customFormat="1" ht="45" customHeight="1" x14ac:dyDescent="0.25">
      <c r="A176" s="26" t="s">
        <v>767</v>
      </c>
      <c r="B176" s="27" t="s">
        <v>555</v>
      </c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>
        <v>16</v>
      </c>
      <c r="DK176" s="28"/>
      <c r="DL176" s="28">
        <v>4</v>
      </c>
      <c r="DM176" s="28"/>
      <c r="DN176" s="28">
        <v>2</v>
      </c>
      <c r="DO176" s="28">
        <v>2</v>
      </c>
      <c r="DP176" s="28"/>
      <c r="DQ176" s="28"/>
      <c r="DR176" s="28"/>
      <c r="DS176" s="28"/>
      <c r="DT176" s="28">
        <v>4</v>
      </c>
      <c r="DU176" s="28">
        <v>4</v>
      </c>
      <c r="DV176" s="28"/>
      <c r="DW176" s="28"/>
      <c r="DX176" s="28"/>
      <c r="DY176" s="28">
        <v>8</v>
      </c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>
        <v>7</v>
      </c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>
        <v>1</v>
      </c>
      <c r="GY176" s="28"/>
      <c r="GZ176" s="28"/>
      <c r="HA176" s="28"/>
      <c r="HB176" s="28">
        <v>1</v>
      </c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>
        <v>1</v>
      </c>
      <c r="HZ176" s="28"/>
      <c r="IA176" s="28"/>
      <c r="IB176" s="28"/>
      <c r="IC176" s="28"/>
      <c r="ID176" s="28"/>
      <c r="IE176" s="28">
        <v>1</v>
      </c>
      <c r="IF176" s="28"/>
      <c r="IG176" s="28"/>
      <c r="IH176" s="28"/>
      <c r="II176" s="28"/>
      <c r="IJ176" s="28"/>
      <c r="IK176" s="28"/>
      <c r="IL176" s="28"/>
      <c r="IM176" s="28"/>
      <c r="IN176" s="28"/>
      <c r="IO176" s="28" t="str">
        <f t="shared" si="8"/>
        <v>Przypadkowe</v>
      </c>
      <c r="IP176" s="29">
        <f t="shared" si="6"/>
        <v>4.8780487804878048</v>
      </c>
      <c r="IQ176" s="30">
        <f t="shared" si="7"/>
        <v>12</v>
      </c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</row>
    <row r="177" spans="1:471" s="4" customFormat="1" ht="45" customHeight="1" x14ac:dyDescent="0.25">
      <c r="A177" s="26" t="s">
        <v>556</v>
      </c>
      <c r="B177" s="27" t="s">
        <v>557</v>
      </c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>
        <v>1</v>
      </c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 t="str">
        <f t="shared" si="8"/>
        <v>Przypadkowe</v>
      </c>
      <c r="IP177" s="29">
        <f t="shared" si="6"/>
        <v>0.40650406504065045</v>
      </c>
      <c r="IQ177" s="30">
        <f t="shared" si="7"/>
        <v>1</v>
      </c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</row>
    <row r="178" spans="1:471" s="4" customFormat="1" ht="45" customHeight="1" x14ac:dyDescent="0.25">
      <c r="A178" s="26" t="s">
        <v>558</v>
      </c>
      <c r="B178" s="27" t="s">
        <v>559</v>
      </c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>
        <v>3</v>
      </c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>
        <v>1</v>
      </c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>
        <v>3</v>
      </c>
      <c r="IC178" s="28"/>
      <c r="ID178" s="28">
        <v>1</v>
      </c>
      <c r="IE178" s="28"/>
      <c r="IF178" s="28"/>
      <c r="IG178" s="28"/>
      <c r="IH178" s="28"/>
      <c r="II178" s="28"/>
      <c r="IJ178" s="28"/>
      <c r="IK178" s="28"/>
      <c r="IL178" s="28">
        <v>3</v>
      </c>
      <c r="IM178" s="28"/>
      <c r="IN178" s="28"/>
      <c r="IO178" s="28" t="str">
        <f t="shared" si="8"/>
        <v>Przypadkowe</v>
      </c>
      <c r="IP178" s="29">
        <f t="shared" si="6"/>
        <v>2.0325203252032518</v>
      </c>
      <c r="IQ178" s="30">
        <f t="shared" si="7"/>
        <v>5</v>
      </c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</row>
    <row r="179" spans="1:471" s="4" customFormat="1" ht="45" customHeight="1" x14ac:dyDescent="0.25">
      <c r="A179" s="26" t="s">
        <v>768</v>
      </c>
      <c r="B179" s="27" t="s">
        <v>560</v>
      </c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>
        <v>3</v>
      </c>
      <c r="AJ179" s="28">
        <v>1</v>
      </c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>
        <v>3</v>
      </c>
      <c r="CN179" s="28"/>
      <c r="CO179" s="28"/>
      <c r="CP179" s="28"/>
      <c r="CQ179" s="28"/>
      <c r="CR179" s="28"/>
      <c r="CS179" s="28"/>
      <c r="CT179" s="28">
        <v>2</v>
      </c>
      <c r="CU179" s="28">
        <v>1</v>
      </c>
      <c r="CV179" s="28"/>
      <c r="CW179" s="28"/>
      <c r="CX179" s="28">
        <v>3</v>
      </c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>
        <v>10</v>
      </c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>
        <v>5</v>
      </c>
      <c r="FA179" s="28">
        <v>1</v>
      </c>
      <c r="FB179" s="28">
        <v>11</v>
      </c>
      <c r="FC179" s="28">
        <v>3</v>
      </c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>
        <v>27</v>
      </c>
      <c r="FY179" s="28">
        <v>8</v>
      </c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>
        <v>1</v>
      </c>
      <c r="GM179" s="28"/>
      <c r="GN179" s="28"/>
      <c r="GO179" s="28"/>
      <c r="GP179" s="28">
        <v>1</v>
      </c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>
        <v>1</v>
      </c>
      <c r="HD179" s="28"/>
      <c r="HE179" s="28"/>
      <c r="HF179" s="28"/>
      <c r="HG179" s="28"/>
      <c r="HH179" s="28"/>
      <c r="HI179" s="28"/>
      <c r="HJ179" s="28"/>
      <c r="HK179" s="28">
        <v>4</v>
      </c>
      <c r="HL179" s="28">
        <v>80</v>
      </c>
      <c r="HM179" s="28"/>
      <c r="HN179" s="28"/>
      <c r="HO179" s="28">
        <v>14</v>
      </c>
      <c r="HP179" s="28">
        <v>30</v>
      </c>
      <c r="HQ179" s="28">
        <v>8</v>
      </c>
      <c r="HR179" s="28">
        <v>1</v>
      </c>
      <c r="HS179" s="28"/>
      <c r="HT179" s="28"/>
      <c r="HU179" s="28">
        <v>4</v>
      </c>
      <c r="HV179" s="28"/>
      <c r="HW179" s="28">
        <v>2</v>
      </c>
      <c r="HX179" s="28"/>
      <c r="HY179" s="28"/>
      <c r="HZ179" s="28"/>
      <c r="IA179" s="28">
        <v>1</v>
      </c>
      <c r="IB179" s="28"/>
      <c r="IC179" s="28"/>
      <c r="ID179" s="28">
        <v>8</v>
      </c>
      <c r="IE179" s="28">
        <v>3</v>
      </c>
      <c r="IF179" s="28">
        <v>2</v>
      </c>
      <c r="IG179" s="28"/>
      <c r="IH179" s="28">
        <v>22</v>
      </c>
      <c r="II179" s="28"/>
      <c r="IJ179" s="28"/>
      <c r="IK179" s="28"/>
      <c r="IL179" s="28">
        <v>3</v>
      </c>
      <c r="IM179" s="28"/>
      <c r="IN179" s="28"/>
      <c r="IO179" s="28" t="str">
        <f t="shared" si="8"/>
        <v>Przypadkowe</v>
      </c>
      <c r="IP179" s="29">
        <f t="shared" si="6"/>
        <v>12.195121951219512</v>
      </c>
      <c r="IQ179" s="30">
        <f t="shared" si="7"/>
        <v>30</v>
      </c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</row>
    <row r="180" spans="1:471" s="4" customFormat="1" ht="45" customHeight="1" x14ac:dyDescent="0.25">
      <c r="A180" s="26" t="s">
        <v>561</v>
      </c>
      <c r="B180" s="27" t="s">
        <v>562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>
        <v>2</v>
      </c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 t="str">
        <f t="shared" si="8"/>
        <v>Przypadkowe</v>
      </c>
      <c r="IP180" s="29">
        <f t="shared" si="6"/>
        <v>0.40650406504065045</v>
      </c>
      <c r="IQ180" s="30">
        <f t="shared" si="7"/>
        <v>1</v>
      </c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</row>
    <row r="181" spans="1:471" s="4" customFormat="1" ht="45" customHeight="1" x14ac:dyDescent="0.25">
      <c r="A181" s="31" t="s">
        <v>770</v>
      </c>
      <c r="B181" s="27" t="s">
        <v>563</v>
      </c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>
        <v>2</v>
      </c>
      <c r="DT181" s="28"/>
      <c r="DU181" s="28"/>
      <c r="DV181" s="28"/>
      <c r="DW181" s="28"/>
      <c r="DX181" s="28">
        <v>2</v>
      </c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>
        <v>14</v>
      </c>
      <c r="FY181" s="28">
        <v>2</v>
      </c>
      <c r="FZ181" s="28"/>
      <c r="GA181" s="28"/>
      <c r="GB181" s="28"/>
      <c r="GC181" s="28"/>
      <c r="GD181" s="28"/>
      <c r="GE181" s="28"/>
      <c r="GF181" s="28"/>
      <c r="GG181" s="28">
        <v>2</v>
      </c>
      <c r="GH181" s="28"/>
      <c r="GI181" s="28"/>
      <c r="GJ181" s="28">
        <v>1</v>
      </c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 t="str">
        <f t="shared" si="8"/>
        <v>Przypadkowe</v>
      </c>
      <c r="IP181" s="29">
        <f t="shared" si="6"/>
        <v>2.4390243902439024</v>
      </c>
      <c r="IQ181" s="30">
        <f t="shared" si="7"/>
        <v>6</v>
      </c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</row>
    <row r="182" spans="1:471" s="4" customFormat="1" ht="45" customHeight="1" x14ac:dyDescent="0.25">
      <c r="A182" s="31" t="s">
        <v>769</v>
      </c>
      <c r="B182" s="27" t="s">
        <v>564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>
        <v>2</v>
      </c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 t="str">
        <f t="shared" si="8"/>
        <v>Przypadkowe</v>
      </c>
      <c r="IP182" s="29">
        <f t="shared" si="6"/>
        <v>0.40650406504065045</v>
      </c>
      <c r="IQ182" s="30">
        <f t="shared" si="7"/>
        <v>1</v>
      </c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</row>
    <row r="183" spans="1:471" s="4" customFormat="1" ht="45" customHeight="1" x14ac:dyDescent="0.25">
      <c r="A183" s="35" t="s">
        <v>565</v>
      </c>
      <c r="B183" s="27" t="s">
        <v>566</v>
      </c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>
        <v>1</v>
      </c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 t="str">
        <f t="shared" si="8"/>
        <v>Przypadkowe</v>
      </c>
      <c r="IP183" s="29">
        <f t="shared" si="6"/>
        <v>0.40650406504065045</v>
      </c>
      <c r="IQ183" s="30">
        <f t="shared" si="7"/>
        <v>1</v>
      </c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</row>
    <row r="184" spans="1:471" s="4" customFormat="1" ht="45" customHeight="1" x14ac:dyDescent="0.25">
      <c r="A184" s="31" t="s">
        <v>807</v>
      </c>
      <c r="B184" s="27" t="s">
        <v>567</v>
      </c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>
        <v>34</v>
      </c>
      <c r="DN184" s="28">
        <v>40</v>
      </c>
      <c r="DO184" s="28">
        <v>4</v>
      </c>
      <c r="DP184" s="28"/>
      <c r="DQ184" s="28"/>
      <c r="DR184" s="28">
        <v>8</v>
      </c>
      <c r="DS184" s="28">
        <v>23</v>
      </c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 t="str">
        <f t="shared" si="8"/>
        <v>Przypadkowe</v>
      </c>
      <c r="IP184" s="29">
        <f t="shared" si="6"/>
        <v>2.0325203252032518</v>
      </c>
      <c r="IQ184" s="30">
        <f t="shared" si="7"/>
        <v>5</v>
      </c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</row>
    <row r="185" spans="1:471" s="4" customFormat="1" ht="45" customHeight="1" x14ac:dyDescent="0.25">
      <c r="A185" s="35" t="s">
        <v>771</v>
      </c>
      <c r="B185" s="27" t="s">
        <v>568</v>
      </c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>
        <v>20</v>
      </c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>
        <v>1</v>
      </c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 t="str">
        <f t="shared" si="8"/>
        <v>Przypadkowe</v>
      </c>
      <c r="IP185" s="29">
        <f t="shared" si="6"/>
        <v>0.81300813008130091</v>
      </c>
      <c r="IQ185" s="30">
        <f t="shared" si="7"/>
        <v>2</v>
      </c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</row>
    <row r="186" spans="1:471" s="4" customFormat="1" ht="45" customHeight="1" x14ac:dyDescent="0.25">
      <c r="A186" s="26" t="s">
        <v>569</v>
      </c>
      <c r="B186" s="27" t="s">
        <v>570</v>
      </c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>
        <v>3</v>
      </c>
      <c r="S186" s="28"/>
      <c r="T186" s="28">
        <v>3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>
        <v>1</v>
      </c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>
        <v>1</v>
      </c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>
        <v>1</v>
      </c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>
        <v>1</v>
      </c>
      <c r="CY186" s="28"/>
      <c r="CZ186" s="28"/>
      <c r="DA186" s="28"/>
      <c r="DB186" s="28"/>
      <c r="DC186" s="28"/>
      <c r="DD186" s="28"/>
      <c r="DE186" s="28"/>
      <c r="DF186" s="28">
        <v>1</v>
      </c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>
        <v>4</v>
      </c>
      <c r="DX186" s="28"/>
      <c r="DY186" s="28">
        <v>14</v>
      </c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>
        <v>2</v>
      </c>
      <c r="FH186" s="28"/>
      <c r="FI186" s="28"/>
      <c r="FJ186" s="28"/>
      <c r="FK186" s="28"/>
      <c r="FL186" s="28"/>
      <c r="FM186" s="28"/>
      <c r="FN186" s="28">
        <v>8</v>
      </c>
      <c r="FO186" s="28"/>
      <c r="FP186" s="28">
        <v>12</v>
      </c>
      <c r="FQ186" s="28">
        <v>32</v>
      </c>
      <c r="FR186" s="28"/>
      <c r="FS186" s="28">
        <v>12</v>
      </c>
      <c r="FT186" s="28">
        <v>42</v>
      </c>
      <c r="FU186" s="28">
        <v>46</v>
      </c>
      <c r="FV186" s="28">
        <v>23</v>
      </c>
      <c r="FW186" s="28">
        <v>7</v>
      </c>
      <c r="FX186" s="28">
        <v>42</v>
      </c>
      <c r="FY186" s="28">
        <v>20</v>
      </c>
      <c r="FZ186" s="28"/>
      <c r="GA186" s="28"/>
      <c r="GB186" s="28">
        <v>1</v>
      </c>
      <c r="GC186" s="28"/>
      <c r="GD186" s="28">
        <v>3</v>
      </c>
      <c r="GE186" s="28"/>
      <c r="GF186" s="28"/>
      <c r="GG186" s="28"/>
      <c r="GH186" s="28"/>
      <c r="GI186" s="28"/>
      <c r="GJ186" s="28">
        <v>1</v>
      </c>
      <c r="GK186" s="28"/>
      <c r="GL186" s="28">
        <v>2</v>
      </c>
      <c r="GM186" s="28"/>
      <c r="GN186" s="28"/>
      <c r="GO186" s="28">
        <v>61</v>
      </c>
      <c r="GP186" s="28"/>
      <c r="GQ186" s="28"/>
      <c r="GR186" s="28">
        <v>16</v>
      </c>
      <c r="GS186" s="28">
        <v>52</v>
      </c>
      <c r="GT186" s="28">
        <v>53</v>
      </c>
      <c r="GU186" s="28">
        <v>41</v>
      </c>
      <c r="GV186" s="28">
        <v>55</v>
      </c>
      <c r="GW186" s="28">
        <v>111</v>
      </c>
      <c r="GX186" s="28">
        <v>20</v>
      </c>
      <c r="GY186" s="28">
        <v>8</v>
      </c>
      <c r="GZ186" s="28">
        <v>2</v>
      </c>
      <c r="HA186" s="28">
        <v>24</v>
      </c>
      <c r="HB186" s="28">
        <v>8</v>
      </c>
      <c r="HC186" s="28"/>
      <c r="HD186" s="28">
        <v>1</v>
      </c>
      <c r="HE186" s="28"/>
      <c r="HF186" s="28">
        <v>2</v>
      </c>
      <c r="HG186" s="28">
        <v>4</v>
      </c>
      <c r="HH186" s="28">
        <v>14</v>
      </c>
      <c r="HI186" s="28">
        <v>2</v>
      </c>
      <c r="HJ186" s="28">
        <v>2</v>
      </c>
      <c r="HK186" s="28">
        <v>10</v>
      </c>
      <c r="HL186" s="28"/>
      <c r="HM186" s="28"/>
      <c r="HN186" s="28"/>
      <c r="HO186" s="28">
        <v>1</v>
      </c>
      <c r="HP186" s="28"/>
      <c r="HQ186" s="28"/>
      <c r="HR186" s="28"/>
      <c r="HS186" s="28"/>
      <c r="HT186" s="28"/>
      <c r="HU186" s="28"/>
      <c r="HV186" s="28">
        <v>8</v>
      </c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>
        <v>1</v>
      </c>
      <c r="IH186" s="28"/>
      <c r="II186" s="28"/>
      <c r="IJ186" s="28"/>
      <c r="IK186" s="28"/>
      <c r="IL186" s="28"/>
      <c r="IM186" s="28"/>
      <c r="IN186" s="28"/>
      <c r="IO186" s="28" t="str">
        <f t="shared" si="8"/>
        <v>Przypadkowe</v>
      </c>
      <c r="IP186" s="29">
        <f t="shared" si="6"/>
        <v>18.699186991869919</v>
      </c>
      <c r="IQ186" s="30">
        <f t="shared" si="7"/>
        <v>46</v>
      </c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</row>
    <row r="187" spans="1:471" s="6" customFormat="1" ht="45" customHeight="1" x14ac:dyDescent="0.25">
      <c r="A187" s="26" t="s">
        <v>571</v>
      </c>
      <c r="B187" s="27" t="s">
        <v>572</v>
      </c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>
        <v>1</v>
      </c>
      <c r="AN187" s="28"/>
      <c r="AO187" s="28">
        <v>1</v>
      </c>
      <c r="AP187" s="27"/>
      <c r="AQ187" s="28"/>
      <c r="AR187" s="28"/>
      <c r="AS187" s="28"/>
      <c r="AT187" s="28"/>
      <c r="AU187" s="28"/>
      <c r="AV187" s="28"/>
      <c r="AW187" s="28"/>
      <c r="AX187" s="28">
        <v>1</v>
      </c>
      <c r="AY187" s="28"/>
      <c r="AZ187" s="28"/>
      <c r="BA187" s="28"/>
      <c r="BB187" s="28"/>
      <c r="BC187" s="28">
        <v>2</v>
      </c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>
        <v>1</v>
      </c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>
        <v>5</v>
      </c>
      <c r="CP187" s="28">
        <v>1</v>
      </c>
      <c r="CQ187" s="28"/>
      <c r="CR187" s="28"/>
      <c r="CS187" s="28"/>
      <c r="CT187" s="28">
        <v>1</v>
      </c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>
        <v>1</v>
      </c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 t="str">
        <f t="shared" si="8"/>
        <v>Przypadkowe</v>
      </c>
      <c r="IP187" s="29">
        <f t="shared" si="6"/>
        <v>3.6585365853658534</v>
      </c>
      <c r="IQ187" s="30">
        <f t="shared" si="7"/>
        <v>9</v>
      </c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</row>
    <row r="188" spans="1:471" s="4" customFormat="1" ht="45" customHeight="1" x14ac:dyDescent="0.25">
      <c r="A188" s="32" t="s">
        <v>573</v>
      </c>
      <c r="B188" s="27" t="s">
        <v>574</v>
      </c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>
        <v>4</v>
      </c>
      <c r="BA188" s="28"/>
      <c r="BB188" s="28"/>
      <c r="BC188" s="28">
        <v>2</v>
      </c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>
        <v>6</v>
      </c>
      <c r="EN188" s="28"/>
      <c r="EO188" s="28"/>
      <c r="EP188" s="28"/>
      <c r="EQ188" s="28"/>
      <c r="ER188" s="28">
        <v>1</v>
      </c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>
        <v>1</v>
      </c>
      <c r="FE188" s="28"/>
      <c r="FF188" s="28">
        <v>1</v>
      </c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 t="str">
        <f t="shared" si="8"/>
        <v>Przypadkowe</v>
      </c>
      <c r="IP188" s="29">
        <f t="shared" si="6"/>
        <v>2.4390243902439024</v>
      </c>
      <c r="IQ188" s="30">
        <f t="shared" si="7"/>
        <v>6</v>
      </c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</row>
    <row r="189" spans="1:471" s="4" customFormat="1" ht="45" customHeight="1" x14ac:dyDescent="0.25">
      <c r="A189" s="26" t="s">
        <v>575</v>
      </c>
      <c r="B189" s="27" t="s">
        <v>576</v>
      </c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>
        <v>1</v>
      </c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 t="str">
        <f t="shared" si="8"/>
        <v>Przypadkowe</v>
      </c>
      <c r="IP189" s="29">
        <f t="shared" si="6"/>
        <v>0.40650406504065045</v>
      </c>
      <c r="IQ189" s="30">
        <f t="shared" si="7"/>
        <v>1</v>
      </c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</row>
    <row r="190" spans="1:471" s="4" customFormat="1" ht="45" customHeight="1" x14ac:dyDescent="0.25">
      <c r="A190" s="32" t="s">
        <v>577</v>
      </c>
      <c r="B190" s="27" t="s">
        <v>578</v>
      </c>
      <c r="C190" s="28"/>
      <c r="D190" s="28"/>
      <c r="E190" s="28"/>
      <c r="F190" s="28">
        <v>2</v>
      </c>
      <c r="G190" s="28"/>
      <c r="H190" s="28"/>
      <c r="I190" s="28">
        <v>1</v>
      </c>
      <c r="J190" s="28"/>
      <c r="K190" s="28"/>
      <c r="L190" s="28"/>
      <c r="M190" s="28">
        <v>1</v>
      </c>
      <c r="N190" s="28"/>
      <c r="O190" s="28">
        <v>1</v>
      </c>
      <c r="P190" s="28"/>
      <c r="Q190" s="28"/>
      <c r="R190" s="28">
        <v>1</v>
      </c>
      <c r="S190" s="28"/>
      <c r="T190" s="28"/>
      <c r="U190" s="28"/>
      <c r="V190" s="28"/>
      <c r="W190" s="28"/>
      <c r="X190" s="28"/>
      <c r="Y190" s="28"/>
      <c r="Z190" s="28"/>
      <c r="AA190" s="28">
        <v>1</v>
      </c>
      <c r="AB190" s="28">
        <v>4</v>
      </c>
      <c r="AC190" s="28">
        <v>1</v>
      </c>
      <c r="AD190" s="28"/>
      <c r="AE190" s="28"/>
      <c r="AF190" s="28"/>
      <c r="AG190" s="28">
        <v>4</v>
      </c>
      <c r="AH190" s="28"/>
      <c r="AI190" s="28"/>
      <c r="AJ190" s="28"/>
      <c r="AK190" s="28"/>
      <c r="AL190" s="28"/>
      <c r="AM190" s="28"/>
      <c r="AN190" s="28"/>
      <c r="AO190" s="28"/>
      <c r="AP190" s="27">
        <v>24</v>
      </c>
      <c r="AQ190" s="28">
        <v>1</v>
      </c>
      <c r="AR190" s="28">
        <v>1</v>
      </c>
      <c r="AS190" s="28"/>
      <c r="AT190" s="28">
        <v>3</v>
      </c>
      <c r="AU190" s="28"/>
      <c r="AV190" s="28"/>
      <c r="AW190" s="28"/>
      <c r="AX190" s="28"/>
      <c r="AY190" s="28"/>
      <c r="AZ190" s="28">
        <v>1</v>
      </c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>
        <v>4</v>
      </c>
      <c r="BZ190" s="27"/>
      <c r="CA190" s="28"/>
      <c r="CB190" s="28"/>
      <c r="CC190" s="28">
        <v>2</v>
      </c>
      <c r="CD190" s="28"/>
      <c r="CE190" s="28"/>
      <c r="CF190" s="28"/>
      <c r="CG190" s="28"/>
      <c r="CH190" s="28"/>
      <c r="CI190" s="28"/>
      <c r="CJ190" s="28"/>
      <c r="CK190" s="28"/>
      <c r="CL190" s="28">
        <v>1</v>
      </c>
      <c r="CM190" s="28"/>
      <c r="CN190" s="28"/>
      <c r="CO190" s="28"/>
      <c r="CP190" s="28"/>
      <c r="CQ190" s="28"/>
      <c r="CR190" s="28">
        <v>1</v>
      </c>
      <c r="CS190" s="28"/>
      <c r="CT190" s="28"/>
      <c r="CU190" s="28"/>
      <c r="CV190" s="28"/>
      <c r="CW190" s="28">
        <v>2</v>
      </c>
      <c r="CX190" s="28">
        <v>1</v>
      </c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>
        <v>1</v>
      </c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>
        <v>1</v>
      </c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>
        <v>1</v>
      </c>
      <c r="GL190" s="28">
        <v>1</v>
      </c>
      <c r="GM190" s="28"/>
      <c r="GN190" s="28"/>
      <c r="GO190" s="28"/>
      <c r="GP190" s="28"/>
      <c r="GQ190" s="28"/>
      <c r="GR190" s="28"/>
      <c r="GS190" s="28"/>
      <c r="GT190" s="28"/>
      <c r="GU190" s="28"/>
      <c r="GV190" s="28">
        <v>1</v>
      </c>
      <c r="GW190" s="28">
        <v>1</v>
      </c>
      <c r="GX190" s="28"/>
      <c r="GY190" s="28">
        <v>1</v>
      </c>
      <c r="GZ190" s="28"/>
      <c r="HA190" s="28"/>
      <c r="HB190" s="28"/>
      <c r="HC190" s="28"/>
      <c r="HD190" s="28"/>
      <c r="HE190" s="28"/>
      <c r="HF190" s="28"/>
      <c r="HG190" s="28">
        <v>2</v>
      </c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>
        <v>1</v>
      </c>
      <c r="IA190" s="28">
        <v>1</v>
      </c>
      <c r="IB190" s="28"/>
      <c r="IC190" s="28"/>
      <c r="ID190" s="28">
        <v>2</v>
      </c>
      <c r="IE190" s="28"/>
      <c r="IF190" s="28"/>
      <c r="IG190" s="28"/>
      <c r="IH190" s="28"/>
      <c r="II190" s="28"/>
      <c r="IJ190" s="28"/>
      <c r="IK190" s="28">
        <v>1</v>
      </c>
      <c r="IL190" s="28"/>
      <c r="IM190" s="28"/>
      <c r="IN190" s="28"/>
      <c r="IO190" s="28" t="str">
        <f t="shared" si="8"/>
        <v>Przypadkowe</v>
      </c>
      <c r="IP190" s="29">
        <f t="shared" si="6"/>
        <v>13.008130081300814</v>
      </c>
      <c r="IQ190" s="30">
        <f t="shared" si="7"/>
        <v>32</v>
      </c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</row>
    <row r="191" spans="1:471" s="6" customFormat="1" ht="45" customHeight="1" x14ac:dyDescent="0.25">
      <c r="A191" s="26" t="s">
        <v>579</v>
      </c>
      <c r="B191" s="27" t="s">
        <v>580</v>
      </c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>
        <v>1</v>
      </c>
      <c r="AA191" s="28"/>
      <c r="AB191" s="28"/>
      <c r="AC191" s="28"/>
      <c r="AD191" s="28"/>
      <c r="AE191" s="28"/>
      <c r="AF191" s="28"/>
      <c r="AG191" s="28">
        <v>1</v>
      </c>
      <c r="AH191" s="28"/>
      <c r="AI191" s="28"/>
      <c r="AJ191" s="28"/>
      <c r="AK191" s="28"/>
      <c r="AL191" s="28"/>
      <c r="AM191" s="28"/>
      <c r="AN191" s="28"/>
      <c r="AO191" s="28">
        <v>1</v>
      </c>
      <c r="AP191" s="27"/>
      <c r="AQ191" s="28"/>
      <c r="AR191" s="28"/>
      <c r="AS191" s="28"/>
      <c r="AT191" s="28">
        <v>1</v>
      </c>
      <c r="AU191" s="28"/>
      <c r="AV191" s="28"/>
      <c r="AW191" s="28"/>
      <c r="AX191" s="28"/>
      <c r="AY191" s="28"/>
      <c r="AZ191" s="28">
        <v>1</v>
      </c>
      <c r="BA191" s="28">
        <v>1</v>
      </c>
      <c r="BB191" s="28"/>
      <c r="BC191" s="28">
        <v>1</v>
      </c>
      <c r="BD191" s="28"/>
      <c r="BE191" s="28">
        <v>1</v>
      </c>
      <c r="BF191" s="28"/>
      <c r="BG191" s="28">
        <v>1</v>
      </c>
      <c r="BH191" s="27"/>
      <c r="BI191" s="28">
        <v>1</v>
      </c>
      <c r="BJ191" s="28"/>
      <c r="BK191" s="28"/>
      <c r="BL191" s="28"/>
      <c r="BM191" s="28"/>
      <c r="BN191" s="28"/>
      <c r="BO191" s="28"/>
      <c r="BP191" s="28"/>
      <c r="BQ191" s="28"/>
      <c r="BR191" s="28">
        <v>1</v>
      </c>
      <c r="BS191" s="28"/>
      <c r="BT191" s="28">
        <v>1</v>
      </c>
      <c r="BU191" s="28">
        <v>1</v>
      </c>
      <c r="BV191" s="28">
        <v>1</v>
      </c>
      <c r="BW191" s="28"/>
      <c r="BX191" s="28"/>
      <c r="BY191" s="28">
        <v>7</v>
      </c>
      <c r="BZ191" s="27"/>
      <c r="CA191" s="28"/>
      <c r="CB191" s="28"/>
      <c r="CC191" s="28"/>
      <c r="CD191" s="28"/>
      <c r="CE191" s="28"/>
      <c r="CF191" s="28">
        <v>1</v>
      </c>
      <c r="CG191" s="28"/>
      <c r="CH191" s="28"/>
      <c r="CI191" s="28"/>
      <c r="CJ191" s="28"/>
      <c r="CK191" s="28"/>
      <c r="CL191" s="28">
        <v>1</v>
      </c>
      <c r="CM191" s="28">
        <v>1</v>
      </c>
      <c r="CN191" s="28"/>
      <c r="CO191" s="28">
        <v>7</v>
      </c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>
        <v>1</v>
      </c>
      <c r="EK191" s="28"/>
      <c r="EL191" s="28"/>
      <c r="EM191" s="28"/>
      <c r="EN191" s="28"/>
      <c r="EO191" s="28"/>
      <c r="EP191" s="28">
        <v>4</v>
      </c>
      <c r="EQ191" s="28"/>
      <c r="ER191" s="28"/>
      <c r="ES191" s="28"/>
      <c r="ET191" s="28"/>
      <c r="EU191" s="28"/>
      <c r="EV191" s="28"/>
      <c r="EW191" s="28"/>
      <c r="EX191" s="28">
        <v>1</v>
      </c>
      <c r="EY191" s="28"/>
      <c r="EZ191" s="28"/>
      <c r="FA191" s="28">
        <v>1</v>
      </c>
      <c r="FB191" s="28">
        <v>1</v>
      </c>
      <c r="FC191" s="28"/>
      <c r="FD191" s="28"/>
      <c r="FE191" s="28"/>
      <c r="FF191" s="28">
        <v>1</v>
      </c>
      <c r="FG191" s="28">
        <v>1</v>
      </c>
      <c r="FH191" s="28"/>
      <c r="FI191" s="28"/>
      <c r="FJ191" s="28"/>
      <c r="FK191" s="28"/>
      <c r="FL191" s="28"/>
      <c r="FM191" s="28"/>
      <c r="FN191" s="28"/>
      <c r="FO191" s="28"/>
      <c r="FP191" s="28"/>
      <c r="FQ191" s="28">
        <v>4</v>
      </c>
      <c r="FR191" s="28"/>
      <c r="FS191" s="28"/>
      <c r="FT191" s="28">
        <v>1</v>
      </c>
      <c r="FU191" s="28">
        <v>3</v>
      </c>
      <c r="FV191" s="28"/>
      <c r="FW191" s="28"/>
      <c r="FX191" s="28"/>
      <c r="FY191" s="28"/>
      <c r="FZ191" s="28"/>
      <c r="GA191" s="28"/>
      <c r="GB191" s="28"/>
      <c r="GC191" s="28"/>
      <c r="GD191" s="28">
        <v>1</v>
      </c>
      <c r="GE191" s="28"/>
      <c r="GF191" s="28">
        <v>1</v>
      </c>
      <c r="GG191" s="28">
        <v>1</v>
      </c>
      <c r="GH191" s="28"/>
      <c r="GI191" s="28"/>
      <c r="GJ191" s="28"/>
      <c r="GK191" s="28">
        <v>4</v>
      </c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>
        <v>1</v>
      </c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>
        <v>2</v>
      </c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>
        <v>1</v>
      </c>
      <c r="IE191" s="28"/>
      <c r="IF191" s="28"/>
      <c r="IG191" s="28"/>
      <c r="IH191" s="28">
        <v>3</v>
      </c>
      <c r="II191" s="28">
        <v>2</v>
      </c>
      <c r="IJ191" s="28"/>
      <c r="IK191" s="28">
        <v>1</v>
      </c>
      <c r="IL191" s="28"/>
      <c r="IM191" s="28"/>
      <c r="IN191" s="28"/>
      <c r="IO191" s="28" t="str">
        <f t="shared" si="8"/>
        <v>Przypadkowe</v>
      </c>
      <c r="IP191" s="29">
        <f t="shared" si="6"/>
        <v>15.853658536585366</v>
      </c>
      <c r="IQ191" s="30">
        <f t="shared" si="7"/>
        <v>39</v>
      </c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</row>
    <row r="192" spans="1:471" s="4" customFormat="1" ht="45" customHeight="1" x14ac:dyDescent="0.25">
      <c r="A192" s="26" t="s">
        <v>581</v>
      </c>
      <c r="B192" s="27" t="s">
        <v>582</v>
      </c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>
        <v>4</v>
      </c>
      <c r="BC192" s="28">
        <v>8</v>
      </c>
      <c r="BD192" s="28">
        <v>3</v>
      </c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>
        <v>1</v>
      </c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>
        <v>1</v>
      </c>
      <c r="DW192" s="28">
        <v>10</v>
      </c>
      <c r="DX192" s="28"/>
      <c r="DY192" s="28">
        <v>8</v>
      </c>
      <c r="DZ192" s="28"/>
      <c r="EA192" s="28">
        <v>4</v>
      </c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>
        <v>2</v>
      </c>
      <c r="GH192" s="28"/>
      <c r="GI192" s="28">
        <v>1</v>
      </c>
      <c r="GJ192" s="28">
        <v>3</v>
      </c>
      <c r="GK192" s="28"/>
      <c r="GL192" s="28"/>
      <c r="GM192" s="28"/>
      <c r="GN192" s="28">
        <v>2</v>
      </c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>
        <v>1</v>
      </c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 t="str">
        <f t="shared" si="8"/>
        <v>Przypadkowe</v>
      </c>
      <c r="IP192" s="29">
        <f t="shared" si="6"/>
        <v>5.2845528455284558</v>
      </c>
      <c r="IQ192" s="30">
        <f t="shared" si="7"/>
        <v>13</v>
      </c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</row>
    <row r="193" spans="1:471" s="4" customFormat="1" ht="45" customHeight="1" x14ac:dyDescent="0.25">
      <c r="A193" s="26" t="s">
        <v>772</v>
      </c>
      <c r="B193" s="27" t="s">
        <v>583</v>
      </c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>
        <v>1</v>
      </c>
      <c r="AZ193" s="28">
        <v>1</v>
      </c>
      <c r="BA193" s="28">
        <v>1</v>
      </c>
      <c r="BB193" s="28">
        <v>1</v>
      </c>
      <c r="BC193" s="28">
        <v>1</v>
      </c>
      <c r="BD193" s="28">
        <v>8</v>
      </c>
      <c r="BE193" s="28">
        <v>5</v>
      </c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>
        <v>1</v>
      </c>
      <c r="BU193" s="28">
        <v>1</v>
      </c>
      <c r="BV193" s="28">
        <v>1</v>
      </c>
      <c r="BW193" s="28">
        <v>1</v>
      </c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>
        <v>1</v>
      </c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>
        <v>2</v>
      </c>
      <c r="DW193" s="28">
        <v>10</v>
      </c>
      <c r="DX193" s="28">
        <v>10</v>
      </c>
      <c r="DY193" s="28">
        <v>24</v>
      </c>
      <c r="DZ193" s="28">
        <v>8</v>
      </c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>
        <v>1</v>
      </c>
      <c r="GK193" s="28"/>
      <c r="GL193" s="28">
        <v>1</v>
      </c>
      <c r="GM193" s="28"/>
      <c r="GN193" s="28">
        <v>4</v>
      </c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>
        <v>1</v>
      </c>
      <c r="HI193" s="28">
        <v>2</v>
      </c>
      <c r="HJ193" s="28"/>
      <c r="HK193" s="28"/>
      <c r="HL193" s="28">
        <v>2</v>
      </c>
      <c r="HM193" s="28"/>
      <c r="HN193" s="28">
        <v>2</v>
      </c>
      <c r="HO193" s="28"/>
      <c r="HP193" s="28"/>
      <c r="HQ193" s="28"/>
      <c r="HR193" s="28">
        <v>4</v>
      </c>
      <c r="HS193" s="28"/>
      <c r="HT193" s="28"/>
      <c r="HU193" s="28"/>
      <c r="HV193" s="28">
        <v>2</v>
      </c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 t="str">
        <f t="shared" si="8"/>
        <v>Przypadkowe</v>
      </c>
      <c r="IP193" s="29">
        <f t="shared" si="6"/>
        <v>10.569105691056912</v>
      </c>
      <c r="IQ193" s="30">
        <f t="shared" si="7"/>
        <v>26</v>
      </c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</row>
    <row r="194" spans="1:471" s="4" customFormat="1" ht="45" customHeight="1" x14ac:dyDescent="0.25">
      <c r="A194" s="26" t="s">
        <v>584</v>
      </c>
      <c r="B194" s="27" t="s">
        <v>585</v>
      </c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>
        <v>1</v>
      </c>
      <c r="S194" s="28"/>
      <c r="T194" s="28"/>
      <c r="U194" s="28"/>
      <c r="V194" s="28"/>
      <c r="W194" s="28"/>
      <c r="X194" s="28"/>
      <c r="Y194" s="28"/>
      <c r="Z194" s="28"/>
      <c r="AA194" s="28">
        <v>1</v>
      </c>
      <c r="AB194" s="28"/>
      <c r="AC194" s="28"/>
      <c r="AD194" s="28"/>
      <c r="AE194" s="28"/>
      <c r="AF194" s="28"/>
      <c r="AG194" s="28">
        <v>1</v>
      </c>
      <c r="AH194" s="28"/>
      <c r="AI194" s="28"/>
      <c r="AJ194" s="28">
        <v>1</v>
      </c>
      <c r="AK194" s="28"/>
      <c r="AL194" s="28"/>
      <c r="AM194" s="28"/>
      <c r="AN194" s="28"/>
      <c r="AO194" s="28"/>
      <c r="AP194" s="28">
        <v>1</v>
      </c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>
        <v>64</v>
      </c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>
        <v>1</v>
      </c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 t="str">
        <f t="shared" si="8"/>
        <v>Przypadkowe</v>
      </c>
      <c r="IP194" s="29">
        <f t="shared" ref="IP194:IP257" si="9">(IQ194/246)*100</f>
        <v>2.8455284552845526</v>
      </c>
      <c r="IQ194" s="30">
        <f t="shared" ref="IQ194:IQ257" si="10">(COUNT(C194:IN194))</f>
        <v>7</v>
      </c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</row>
    <row r="195" spans="1:471" s="4" customFormat="1" ht="45" customHeight="1" x14ac:dyDescent="0.25">
      <c r="A195" s="26" t="s">
        <v>586</v>
      </c>
      <c r="B195" s="27" t="s">
        <v>587</v>
      </c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7"/>
      <c r="AQ195" s="28"/>
      <c r="AR195" s="28"/>
      <c r="AS195" s="28"/>
      <c r="AT195" s="28"/>
      <c r="AU195" s="28"/>
      <c r="AV195" s="28"/>
      <c r="AW195" s="28"/>
      <c r="AX195" s="28"/>
      <c r="AY195" s="28">
        <v>1</v>
      </c>
      <c r="AZ195" s="28"/>
      <c r="BA195" s="28"/>
      <c r="BB195" s="28"/>
      <c r="BC195" s="28"/>
      <c r="BD195" s="28"/>
      <c r="BE195" s="28"/>
      <c r="BF195" s="28"/>
      <c r="BG195" s="28">
        <v>1</v>
      </c>
      <c r="BH195" s="27"/>
      <c r="BI195" s="28">
        <v>1</v>
      </c>
      <c r="BJ195" s="28"/>
      <c r="BK195" s="28"/>
      <c r="BL195" s="28"/>
      <c r="BM195" s="28"/>
      <c r="BN195" s="28"/>
      <c r="BO195" s="28"/>
      <c r="BP195" s="28"/>
      <c r="BQ195" s="28"/>
      <c r="BR195" s="28">
        <v>4</v>
      </c>
      <c r="BS195" s="28"/>
      <c r="BT195" s="28">
        <v>1</v>
      </c>
      <c r="BU195" s="28"/>
      <c r="BV195" s="28"/>
      <c r="BW195" s="28"/>
      <c r="BX195" s="28"/>
      <c r="BY195" s="28">
        <v>4</v>
      </c>
      <c r="BZ195" s="27">
        <v>1</v>
      </c>
      <c r="CA195" s="28"/>
      <c r="CB195" s="28">
        <v>1</v>
      </c>
      <c r="CC195" s="28">
        <v>1</v>
      </c>
      <c r="CD195" s="28">
        <v>1</v>
      </c>
      <c r="CE195" s="28"/>
      <c r="CF195" s="28">
        <v>3</v>
      </c>
      <c r="CG195" s="28">
        <v>1</v>
      </c>
      <c r="CH195" s="28"/>
      <c r="CI195" s="28"/>
      <c r="CJ195" s="28"/>
      <c r="CK195" s="28"/>
      <c r="CL195" s="28"/>
      <c r="CM195" s="28">
        <v>1</v>
      </c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>
        <v>1</v>
      </c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 t="str">
        <f t="shared" si="8"/>
        <v>Przypadkowe</v>
      </c>
      <c r="IP195" s="29">
        <f t="shared" si="9"/>
        <v>5.6910569105691051</v>
      </c>
      <c r="IQ195" s="30">
        <f t="shared" si="10"/>
        <v>14</v>
      </c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</row>
    <row r="196" spans="1:471" s="4" customFormat="1" ht="45" customHeight="1" x14ac:dyDescent="0.25">
      <c r="A196" s="26" t="s">
        <v>588</v>
      </c>
      <c r="B196" s="27" t="s">
        <v>589</v>
      </c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>
        <v>5</v>
      </c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 t="str">
        <f t="shared" si="8"/>
        <v>Przypadkowe</v>
      </c>
      <c r="IP196" s="29">
        <f t="shared" si="9"/>
        <v>0.40650406504065045</v>
      </c>
      <c r="IQ196" s="30">
        <f t="shared" si="10"/>
        <v>1</v>
      </c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</row>
    <row r="197" spans="1:471" s="4" customFormat="1" ht="45" customHeight="1" x14ac:dyDescent="0.25">
      <c r="A197" s="26" t="s">
        <v>590</v>
      </c>
      <c r="B197" s="27" t="s">
        <v>591</v>
      </c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7"/>
      <c r="CA197" s="28"/>
      <c r="CB197" s="28"/>
      <c r="CC197" s="28"/>
      <c r="CD197" s="28"/>
      <c r="CE197" s="28">
        <v>1</v>
      </c>
      <c r="CF197" s="28"/>
      <c r="CG197" s="28">
        <v>2</v>
      </c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>
        <v>3</v>
      </c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 t="str">
        <f t="shared" si="8"/>
        <v>Przypadkowe</v>
      </c>
      <c r="IP197" s="29">
        <f t="shared" si="9"/>
        <v>1.2195121951219512</v>
      </c>
      <c r="IQ197" s="30">
        <f t="shared" si="10"/>
        <v>3</v>
      </c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</row>
    <row r="198" spans="1:471" s="4" customFormat="1" ht="45" customHeight="1" x14ac:dyDescent="0.25">
      <c r="A198" s="26" t="s">
        <v>592</v>
      </c>
      <c r="B198" s="27" t="s">
        <v>593</v>
      </c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7"/>
      <c r="CA198" s="28"/>
      <c r="CB198" s="28"/>
      <c r="CC198" s="28"/>
      <c r="CD198" s="28"/>
      <c r="CE198" s="28"/>
      <c r="CF198" s="28"/>
      <c r="CG198" s="28">
        <v>3</v>
      </c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>
        <v>2</v>
      </c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>
        <v>1</v>
      </c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 t="str">
        <f t="shared" ref="IO198:IO261" si="11">IF(IP198&gt;=75,$IS$2,IF(IP198&gt;=50,$IS$3,IF(IP198&gt;=25,$IS$4,IF(IP198&gt;=0.01,$IS$5,))))</f>
        <v>Przypadkowe</v>
      </c>
      <c r="IP198" s="29">
        <f t="shared" si="9"/>
        <v>1.2195121951219512</v>
      </c>
      <c r="IQ198" s="30">
        <f t="shared" si="10"/>
        <v>3</v>
      </c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</row>
    <row r="199" spans="1:471" s="4" customFormat="1" ht="45" customHeight="1" x14ac:dyDescent="0.25">
      <c r="A199" s="32" t="s">
        <v>594</v>
      </c>
      <c r="B199" s="27" t="s">
        <v>595</v>
      </c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>
        <v>1</v>
      </c>
      <c r="AA199" s="28"/>
      <c r="AB199" s="28"/>
      <c r="AC199" s="28">
        <v>1</v>
      </c>
      <c r="AD199" s="28"/>
      <c r="AE199" s="28"/>
      <c r="AF199" s="28"/>
      <c r="AG199" s="28"/>
      <c r="AH199" s="28"/>
      <c r="AI199" s="28"/>
      <c r="AJ199" s="28"/>
      <c r="AK199" s="28"/>
      <c r="AL199" s="28"/>
      <c r="AM199" s="28">
        <v>12</v>
      </c>
      <c r="AN199" s="28"/>
      <c r="AO199" s="28">
        <v>8</v>
      </c>
      <c r="AP199" s="28">
        <v>14</v>
      </c>
      <c r="AQ199" s="28">
        <v>17</v>
      </c>
      <c r="AR199" s="28">
        <v>2</v>
      </c>
      <c r="AS199" s="28">
        <v>3</v>
      </c>
      <c r="AT199" s="28">
        <v>9</v>
      </c>
      <c r="AU199" s="28">
        <v>3</v>
      </c>
      <c r="AV199" s="28">
        <v>2</v>
      </c>
      <c r="AW199" s="28">
        <v>16</v>
      </c>
      <c r="AX199" s="28">
        <v>30</v>
      </c>
      <c r="AY199" s="28">
        <v>93</v>
      </c>
      <c r="AZ199" s="28">
        <v>5</v>
      </c>
      <c r="BA199" s="28"/>
      <c r="BB199" s="28">
        <v>30</v>
      </c>
      <c r="BC199" s="28">
        <v>3</v>
      </c>
      <c r="BD199" s="28">
        <v>4</v>
      </c>
      <c r="BE199" s="28">
        <v>4</v>
      </c>
      <c r="BF199" s="28"/>
      <c r="BG199" s="28">
        <v>1</v>
      </c>
      <c r="BH199" s="28">
        <v>3</v>
      </c>
      <c r="BI199" s="28">
        <v>1</v>
      </c>
      <c r="BJ199" s="28"/>
      <c r="BK199" s="28">
        <v>1</v>
      </c>
      <c r="BL199" s="28"/>
      <c r="BM199" s="28">
        <v>2</v>
      </c>
      <c r="BN199" s="28">
        <v>1</v>
      </c>
      <c r="BO199" s="28"/>
      <c r="BP199" s="28"/>
      <c r="BQ199" s="28"/>
      <c r="BR199" s="28">
        <v>1</v>
      </c>
      <c r="BS199" s="28"/>
      <c r="BT199" s="28">
        <v>1</v>
      </c>
      <c r="BU199" s="28"/>
      <c r="BV199" s="28"/>
      <c r="BW199" s="28"/>
      <c r="BX199" s="28"/>
      <c r="BY199" s="28"/>
      <c r="BZ199" s="27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>
        <v>1</v>
      </c>
      <c r="CM199" s="28"/>
      <c r="CN199" s="28">
        <v>5</v>
      </c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>
        <v>1</v>
      </c>
      <c r="GA199" s="28"/>
      <c r="GB199" s="28"/>
      <c r="GC199" s="28"/>
      <c r="GD199" s="28"/>
      <c r="GE199" s="28"/>
      <c r="GF199" s="28">
        <v>1</v>
      </c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>
        <v>1</v>
      </c>
      <c r="GR199" s="28"/>
      <c r="GS199" s="28"/>
      <c r="GT199" s="28"/>
      <c r="GU199" s="28">
        <v>3</v>
      </c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>
        <v>1</v>
      </c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 t="str">
        <f t="shared" si="11"/>
        <v>Przypadkowe</v>
      </c>
      <c r="IP199" s="29">
        <f t="shared" si="9"/>
        <v>13.821138211382115</v>
      </c>
      <c r="IQ199" s="30">
        <f t="shared" si="10"/>
        <v>34</v>
      </c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</row>
    <row r="200" spans="1:471" s="4" customFormat="1" ht="45" customHeight="1" x14ac:dyDescent="0.25">
      <c r="A200" s="26" t="s">
        <v>596</v>
      </c>
      <c r="B200" s="27" t="s">
        <v>597</v>
      </c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>
        <v>1</v>
      </c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>
        <v>14</v>
      </c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 t="str">
        <f t="shared" si="11"/>
        <v>Przypadkowe</v>
      </c>
      <c r="IP200" s="29">
        <f t="shared" si="9"/>
        <v>0.81300813008130091</v>
      </c>
      <c r="IQ200" s="30">
        <f t="shared" si="10"/>
        <v>2</v>
      </c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</row>
    <row r="201" spans="1:471" s="4" customFormat="1" ht="45" customHeight="1" x14ac:dyDescent="0.25">
      <c r="A201" s="31" t="s">
        <v>598</v>
      </c>
      <c r="B201" s="27" t="s">
        <v>599</v>
      </c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>
        <v>1</v>
      </c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 t="str">
        <f t="shared" si="11"/>
        <v>Przypadkowe</v>
      </c>
      <c r="IP201" s="29">
        <f t="shared" si="9"/>
        <v>0.40650406504065045</v>
      </c>
      <c r="IQ201" s="30">
        <f t="shared" si="10"/>
        <v>1</v>
      </c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</row>
    <row r="202" spans="1:471" s="4" customFormat="1" ht="45" customHeight="1" x14ac:dyDescent="0.25">
      <c r="A202" s="26" t="s">
        <v>600</v>
      </c>
      <c r="B202" s="27" t="s">
        <v>601</v>
      </c>
      <c r="C202" s="28"/>
      <c r="D202" s="28"/>
      <c r="E202" s="28"/>
      <c r="F202" s="28"/>
      <c r="G202" s="28"/>
      <c r="H202" s="28"/>
      <c r="I202" s="28">
        <v>2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>
        <v>3</v>
      </c>
      <c r="T202" s="28"/>
      <c r="U202" s="28"/>
      <c r="V202" s="28"/>
      <c r="W202" s="28"/>
      <c r="X202" s="28"/>
      <c r="Y202" s="28"/>
      <c r="Z202" s="28"/>
      <c r="AA202" s="28">
        <v>3</v>
      </c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>
        <v>2</v>
      </c>
      <c r="AN202" s="28">
        <v>28</v>
      </c>
      <c r="AO202" s="28">
        <v>1</v>
      </c>
      <c r="AP202" s="27">
        <v>18</v>
      </c>
      <c r="AQ202" s="28"/>
      <c r="AR202" s="28"/>
      <c r="AS202" s="28">
        <v>2</v>
      </c>
      <c r="AT202" s="28">
        <v>3</v>
      </c>
      <c r="AU202" s="28"/>
      <c r="AV202" s="28">
        <v>2</v>
      </c>
      <c r="AW202" s="28">
        <v>1</v>
      </c>
      <c r="AX202" s="28">
        <v>33</v>
      </c>
      <c r="AY202" s="28">
        <v>28</v>
      </c>
      <c r="AZ202" s="28">
        <v>25</v>
      </c>
      <c r="BA202" s="28">
        <v>1</v>
      </c>
      <c r="BB202" s="28">
        <v>31</v>
      </c>
      <c r="BC202" s="28">
        <v>12</v>
      </c>
      <c r="BD202" s="28">
        <v>20</v>
      </c>
      <c r="BE202" s="28">
        <v>4</v>
      </c>
      <c r="BF202" s="28"/>
      <c r="BG202" s="28">
        <v>1</v>
      </c>
      <c r="BH202" s="27">
        <v>8</v>
      </c>
      <c r="BI202" s="28"/>
      <c r="BJ202" s="28"/>
      <c r="BK202" s="28">
        <v>1</v>
      </c>
      <c r="BL202" s="28"/>
      <c r="BM202" s="28">
        <v>1</v>
      </c>
      <c r="BN202" s="28"/>
      <c r="BO202" s="28"/>
      <c r="BP202" s="28">
        <v>1</v>
      </c>
      <c r="BQ202" s="28">
        <v>2</v>
      </c>
      <c r="BR202" s="28">
        <v>3</v>
      </c>
      <c r="BS202" s="28"/>
      <c r="BT202" s="28"/>
      <c r="BU202" s="28">
        <v>1</v>
      </c>
      <c r="BV202" s="28"/>
      <c r="BW202" s="28"/>
      <c r="BX202" s="28"/>
      <c r="BY202" s="28"/>
      <c r="BZ202" s="27"/>
      <c r="CA202" s="28"/>
      <c r="CB202" s="28"/>
      <c r="CC202" s="28"/>
      <c r="CD202" s="28">
        <v>12</v>
      </c>
      <c r="CE202" s="28">
        <v>4</v>
      </c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>
        <v>1</v>
      </c>
      <c r="FB202" s="28"/>
      <c r="FC202" s="28"/>
      <c r="FD202" s="28"/>
      <c r="FE202" s="28"/>
      <c r="FF202" s="28">
        <v>1</v>
      </c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>
        <v>1</v>
      </c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>
        <v>1</v>
      </c>
      <c r="GN202" s="28"/>
      <c r="GO202" s="28"/>
      <c r="GP202" s="28"/>
      <c r="GQ202" s="28">
        <v>2</v>
      </c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>
        <v>2</v>
      </c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>
        <v>1</v>
      </c>
      <c r="II202" s="28"/>
      <c r="IJ202" s="28"/>
      <c r="IK202" s="28"/>
      <c r="IL202" s="28"/>
      <c r="IM202" s="28"/>
      <c r="IN202" s="28"/>
      <c r="IO202" s="28" t="str">
        <f t="shared" si="11"/>
        <v>Przypadkowe</v>
      </c>
      <c r="IP202" s="29">
        <f t="shared" si="9"/>
        <v>14.634146341463413</v>
      </c>
      <c r="IQ202" s="30">
        <f t="shared" si="10"/>
        <v>36</v>
      </c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</row>
    <row r="203" spans="1:471" s="4" customFormat="1" ht="45" customHeight="1" x14ac:dyDescent="0.25">
      <c r="A203" s="26" t="s">
        <v>602</v>
      </c>
      <c r="B203" s="27" t="s">
        <v>603</v>
      </c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>
        <v>1</v>
      </c>
      <c r="AQ203" s="28"/>
      <c r="AR203" s="28"/>
      <c r="AS203" s="28"/>
      <c r="AT203" s="28">
        <v>1</v>
      </c>
      <c r="AU203" s="28"/>
      <c r="AV203" s="28"/>
      <c r="AW203" s="28"/>
      <c r="AX203" s="28">
        <v>1</v>
      </c>
      <c r="AY203" s="28"/>
      <c r="AZ203" s="28"/>
      <c r="BA203" s="28">
        <v>3</v>
      </c>
      <c r="BB203" s="28"/>
      <c r="BC203" s="28"/>
      <c r="BD203" s="28"/>
      <c r="BE203" s="28">
        <v>1</v>
      </c>
      <c r="BF203" s="28"/>
      <c r="BG203" s="28">
        <v>1</v>
      </c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 t="str">
        <f t="shared" si="11"/>
        <v>Przypadkowe</v>
      </c>
      <c r="IP203" s="29">
        <f t="shared" si="9"/>
        <v>2.4390243902439024</v>
      </c>
      <c r="IQ203" s="30">
        <f t="shared" si="10"/>
        <v>6</v>
      </c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</row>
    <row r="204" spans="1:471" s="4" customFormat="1" ht="45" customHeight="1" x14ac:dyDescent="0.25">
      <c r="A204" s="32" t="s">
        <v>604</v>
      </c>
      <c r="B204" s="27" t="s">
        <v>605</v>
      </c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>
        <v>21</v>
      </c>
      <c r="BA204" s="28">
        <v>52</v>
      </c>
      <c r="BB204" s="28">
        <v>8</v>
      </c>
      <c r="BC204" s="28">
        <v>2</v>
      </c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>
        <v>1</v>
      </c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>
        <v>1</v>
      </c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>
        <v>1</v>
      </c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>
        <v>1</v>
      </c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>
        <v>1</v>
      </c>
      <c r="IG204" s="28"/>
      <c r="IH204" s="28"/>
      <c r="II204" s="28"/>
      <c r="IJ204" s="28">
        <v>7</v>
      </c>
      <c r="IK204" s="28"/>
      <c r="IL204" s="28"/>
      <c r="IM204" s="28"/>
      <c r="IN204" s="28"/>
      <c r="IO204" s="28" t="str">
        <f t="shared" si="11"/>
        <v>Przypadkowe</v>
      </c>
      <c r="IP204" s="29">
        <f t="shared" si="9"/>
        <v>4.0650406504065035</v>
      </c>
      <c r="IQ204" s="30">
        <f t="shared" si="10"/>
        <v>10</v>
      </c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</row>
    <row r="205" spans="1:471" s="4" customFormat="1" ht="45" customHeight="1" x14ac:dyDescent="0.25">
      <c r="A205" s="26" t="s">
        <v>606</v>
      </c>
      <c r="B205" s="27" t="s">
        <v>607</v>
      </c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>
        <v>5</v>
      </c>
      <c r="AN205" s="28">
        <v>3</v>
      </c>
      <c r="AO205" s="28">
        <v>20</v>
      </c>
      <c r="AP205" s="27">
        <v>16</v>
      </c>
      <c r="AQ205" s="28">
        <v>5</v>
      </c>
      <c r="AR205" s="28">
        <v>1</v>
      </c>
      <c r="AS205" s="28">
        <v>2</v>
      </c>
      <c r="AT205" s="28">
        <v>16</v>
      </c>
      <c r="AU205" s="28"/>
      <c r="AV205" s="28"/>
      <c r="AW205" s="28">
        <v>16</v>
      </c>
      <c r="AX205" s="28">
        <v>13</v>
      </c>
      <c r="AY205" s="28">
        <v>56</v>
      </c>
      <c r="AZ205" s="28">
        <v>31</v>
      </c>
      <c r="BA205" s="28">
        <v>16</v>
      </c>
      <c r="BB205" s="28">
        <v>12</v>
      </c>
      <c r="BC205" s="28">
        <v>43</v>
      </c>
      <c r="BD205" s="28">
        <v>10</v>
      </c>
      <c r="BE205" s="28">
        <v>4</v>
      </c>
      <c r="BF205" s="28"/>
      <c r="BG205" s="28">
        <v>3</v>
      </c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>
        <v>3</v>
      </c>
      <c r="BV205" s="28"/>
      <c r="BW205" s="28"/>
      <c r="BX205" s="28"/>
      <c r="BY205" s="28"/>
      <c r="BZ205" s="27"/>
      <c r="CA205" s="28"/>
      <c r="CB205" s="28"/>
      <c r="CC205" s="28">
        <v>2</v>
      </c>
      <c r="CD205" s="28"/>
      <c r="CE205" s="28">
        <v>1</v>
      </c>
      <c r="CF205" s="28"/>
      <c r="CG205" s="28"/>
      <c r="CH205" s="28"/>
      <c r="CI205" s="28"/>
      <c r="CJ205" s="28"/>
      <c r="CK205" s="28">
        <v>1</v>
      </c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>
        <v>4</v>
      </c>
      <c r="DW205" s="28"/>
      <c r="DX205" s="28">
        <v>13</v>
      </c>
      <c r="DY205" s="28">
        <v>6</v>
      </c>
      <c r="DZ205" s="28">
        <v>18</v>
      </c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>
        <v>1</v>
      </c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>
        <v>1</v>
      </c>
      <c r="GG205" s="28">
        <v>1</v>
      </c>
      <c r="GH205" s="28"/>
      <c r="GI205" s="28"/>
      <c r="GJ205" s="28"/>
      <c r="GK205" s="28">
        <v>1</v>
      </c>
      <c r="GL205" s="28">
        <v>2</v>
      </c>
      <c r="GM205" s="28"/>
      <c r="GN205" s="28">
        <v>2</v>
      </c>
      <c r="GO205" s="28"/>
      <c r="GP205" s="28"/>
      <c r="GQ205" s="28"/>
      <c r="GR205" s="28"/>
      <c r="GS205" s="28"/>
      <c r="GT205" s="28"/>
      <c r="GU205" s="28"/>
      <c r="GV205" s="28">
        <v>1</v>
      </c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>
        <v>2</v>
      </c>
      <c r="HW205" s="28">
        <v>8</v>
      </c>
      <c r="HX205" s="28"/>
      <c r="HY205" s="28"/>
      <c r="HZ205" s="28"/>
      <c r="IA205" s="28">
        <v>1</v>
      </c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 t="str">
        <f t="shared" si="11"/>
        <v>Przypadkowe</v>
      </c>
      <c r="IP205" s="29">
        <f t="shared" si="9"/>
        <v>14.634146341463413</v>
      </c>
      <c r="IQ205" s="30">
        <f t="shared" si="10"/>
        <v>36</v>
      </c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</row>
    <row r="206" spans="1:471" s="11" customFormat="1" ht="45" customHeight="1" x14ac:dyDescent="0.25">
      <c r="A206" s="32" t="s">
        <v>608</v>
      </c>
      <c r="B206" s="27" t="s">
        <v>609</v>
      </c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>
        <v>1</v>
      </c>
      <c r="AN206" s="28"/>
      <c r="AO206" s="28"/>
      <c r="AP206" s="28">
        <v>1</v>
      </c>
      <c r="AQ206" s="28"/>
      <c r="AR206" s="28"/>
      <c r="AS206" s="28">
        <v>1</v>
      </c>
      <c r="AT206" s="28"/>
      <c r="AU206" s="28"/>
      <c r="AV206" s="28"/>
      <c r="AW206" s="28"/>
      <c r="AX206" s="28">
        <v>2</v>
      </c>
      <c r="AY206" s="28"/>
      <c r="AZ206" s="28">
        <v>9</v>
      </c>
      <c r="BA206" s="28">
        <v>1</v>
      </c>
      <c r="BB206" s="28"/>
      <c r="BC206" s="28"/>
      <c r="BD206" s="28"/>
      <c r="BE206" s="28">
        <v>1</v>
      </c>
      <c r="BF206" s="28"/>
      <c r="BG206" s="28">
        <v>1</v>
      </c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>
        <v>1</v>
      </c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 t="str">
        <f t="shared" si="11"/>
        <v>Przypadkowe</v>
      </c>
      <c r="IP206" s="29">
        <f t="shared" si="9"/>
        <v>3.6585365853658534</v>
      </c>
      <c r="IQ206" s="30">
        <f t="shared" si="10"/>
        <v>9</v>
      </c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</row>
    <row r="207" spans="1:471" s="4" customFormat="1" ht="45" customHeight="1" x14ac:dyDescent="0.25">
      <c r="A207" s="26" t="s">
        <v>610</v>
      </c>
      <c r="B207" s="27" t="s">
        <v>611</v>
      </c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>
        <v>1</v>
      </c>
      <c r="AT207" s="28"/>
      <c r="AU207" s="28">
        <v>1</v>
      </c>
      <c r="AV207" s="28"/>
      <c r="AW207" s="28"/>
      <c r="AX207" s="28"/>
      <c r="AY207" s="28"/>
      <c r="AZ207" s="28"/>
      <c r="BA207" s="28"/>
      <c r="BB207" s="28">
        <v>15</v>
      </c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 t="str">
        <f t="shared" si="11"/>
        <v>Przypadkowe</v>
      </c>
      <c r="IP207" s="29">
        <f t="shared" si="9"/>
        <v>1.2195121951219512</v>
      </c>
      <c r="IQ207" s="30">
        <f t="shared" si="10"/>
        <v>3</v>
      </c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</row>
    <row r="208" spans="1:471" s="4" customFormat="1" ht="45" customHeight="1" x14ac:dyDescent="0.25">
      <c r="A208" s="26" t="s">
        <v>612</v>
      </c>
      <c r="B208" s="27" t="s">
        <v>613</v>
      </c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>
        <v>1</v>
      </c>
      <c r="AT208" s="28"/>
      <c r="AU208" s="28"/>
      <c r="AV208" s="28"/>
      <c r="AW208" s="28"/>
      <c r="AX208" s="28">
        <v>1</v>
      </c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>
        <v>2</v>
      </c>
      <c r="BN208" s="28">
        <v>1</v>
      </c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>
        <v>1</v>
      </c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 t="str">
        <f t="shared" si="11"/>
        <v>Przypadkowe</v>
      </c>
      <c r="IP208" s="29">
        <f t="shared" si="9"/>
        <v>2.0325203252032518</v>
      </c>
      <c r="IQ208" s="30">
        <f t="shared" si="10"/>
        <v>5</v>
      </c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</row>
    <row r="209" spans="1:471" s="4" customFormat="1" ht="45" customHeight="1" x14ac:dyDescent="0.25">
      <c r="A209" s="26" t="s">
        <v>614</v>
      </c>
      <c r="B209" s="27" t="s">
        <v>615</v>
      </c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>
        <v>2</v>
      </c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>
        <v>1</v>
      </c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>
        <v>1</v>
      </c>
      <c r="IJ209" s="28">
        <v>2</v>
      </c>
      <c r="IK209" s="28">
        <v>1</v>
      </c>
      <c r="IL209" s="28">
        <v>1</v>
      </c>
      <c r="IM209" s="28"/>
      <c r="IN209" s="28"/>
      <c r="IO209" s="28" t="str">
        <f t="shared" si="11"/>
        <v>Przypadkowe</v>
      </c>
      <c r="IP209" s="29">
        <f t="shared" si="9"/>
        <v>2.4390243902439024</v>
      </c>
      <c r="IQ209" s="30">
        <f t="shared" si="10"/>
        <v>6</v>
      </c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</row>
    <row r="210" spans="1:471" s="4" customFormat="1" ht="45" customHeight="1" x14ac:dyDescent="0.25">
      <c r="A210" s="31" t="s">
        <v>616</v>
      </c>
      <c r="B210" s="27" t="s">
        <v>617</v>
      </c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>
        <v>4</v>
      </c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>
        <v>1</v>
      </c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 t="str">
        <f t="shared" si="11"/>
        <v>Przypadkowe</v>
      </c>
      <c r="IP210" s="29">
        <f t="shared" si="9"/>
        <v>0.81300813008130091</v>
      </c>
      <c r="IQ210" s="30">
        <f t="shared" si="10"/>
        <v>2</v>
      </c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</row>
    <row r="211" spans="1:471" s="4" customFormat="1" ht="45" customHeight="1" x14ac:dyDescent="0.25">
      <c r="A211" s="31" t="s">
        <v>618</v>
      </c>
      <c r="B211" s="27" t="s">
        <v>619</v>
      </c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>
        <v>4</v>
      </c>
      <c r="DK211" s="28">
        <v>8</v>
      </c>
      <c r="DL211" s="28">
        <v>1</v>
      </c>
      <c r="DM211" s="28"/>
      <c r="DN211" s="28"/>
      <c r="DO211" s="28"/>
      <c r="DP211" s="28"/>
      <c r="DQ211" s="28"/>
      <c r="DR211" s="28"/>
      <c r="DS211" s="28">
        <v>2</v>
      </c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 t="str">
        <f t="shared" si="11"/>
        <v>Przypadkowe</v>
      </c>
      <c r="IP211" s="29">
        <f t="shared" si="9"/>
        <v>1.6260162601626018</v>
      </c>
      <c r="IQ211" s="30">
        <f t="shared" si="10"/>
        <v>4</v>
      </c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</row>
    <row r="212" spans="1:471" s="4" customFormat="1" ht="45" customHeight="1" x14ac:dyDescent="0.25">
      <c r="A212" s="31" t="s">
        <v>620</v>
      </c>
      <c r="B212" s="27" t="s">
        <v>621</v>
      </c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>
        <v>8</v>
      </c>
      <c r="DN212" s="28"/>
      <c r="DO212" s="28"/>
      <c r="DP212" s="28"/>
      <c r="DQ212" s="28"/>
      <c r="DR212" s="28"/>
      <c r="DS212" s="28"/>
      <c r="DT212" s="28">
        <v>1</v>
      </c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 t="str">
        <f t="shared" si="11"/>
        <v>Przypadkowe</v>
      </c>
      <c r="IP212" s="29">
        <f t="shared" si="9"/>
        <v>0.81300813008130091</v>
      </c>
      <c r="IQ212" s="30">
        <f t="shared" si="10"/>
        <v>2</v>
      </c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</row>
    <row r="213" spans="1:471" s="4" customFormat="1" ht="45" customHeight="1" x14ac:dyDescent="0.25">
      <c r="A213" s="26" t="s">
        <v>773</v>
      </c>
      <c r="B213" s="27" t="s">
        <v>622</v>
      </c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>
        <v>1</v>
      </c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 t="str">
        <f t="shared" si="11"/>
        <v>Przypadkowe</v>
      </c>
      <c r="IP213" s="29">
        <f t="shared" si="9"/>
        <v>0.40650406504065045</v>
      </c>
      <c r="IQ213" s="30">
        <f t="shared" si="10"/>
        <v>1</v>
      </c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</row>
    <row r="214" spans="1:471" s="4" customFormat="1" ht="45" customHeight="1" x14ac:dyDescent="0.25">
      <c r="A214" s="31" t="s">
        <v>623</v>
      </c>
      <c r="B214" s="27" t="s">
        <v>624</v>
      </c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>
        <v>2</v>
      </c>
      <c r="GE214" s="28"/>
      <c r="GF214" s="28"/>
      <c r="GG214" s="28">
        <v>3</v>
      </c>
      <c r="GH214" s="28"/>
      <c r="GI214" s="28"/>
      <c r="GJ214" s="28">
        <v>1</v>
      </c>
      <c r="GK214" s="28">
        <v>3</v>
      </c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 t="str">
        <f t="shared" si="11"/>
        <v>Przypadkowe</v>
      </c>
      <c r="IP214" s="29">
        <f t="shared" si="9"/>
        <v>1.6260162601626018</v>
      </c>
      <c r="IQ214" s="30">
        <f t="shared" si="10"/>
        <v>4</v>
      </c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</row>
    <row r="215" spans="1:471" s="4" customFormat="1" ht="45" customHeight="1" x14ac:dyDescent="0.25">
      <c r="A215" s="31" t="s">
        <v>625</v>
      </c>
      <c r="B215" s="27" t="s">
        <v>626</v>
      </c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>
        <v>1</v>
      </c>
      <c r="DP215" s="28"/>
      <c r="DQ215" s="28"/>
      <c r="DR215" s="28"/>
      <c r="DS215" s="28">
        <v>1</v>
      </c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 t="str">
        <f t="shared" si="11"/>
        <v>Przypadkowe</v>
      </c>
      <c r="IP215" s="29">
        <f t="shared" si="9"/>
        <v>0.81300813008130091</v>
      </c>
      <c r="IQ215" s="30">
        <f t="shared" si="10"/>
        <v>2</v>
      </c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</row>
    <row r="216" spans="1:471" s="4" customFormat="1" ht="45" customHeight="1" x14ac:dyDescent="0.25">
      <c r="A216" s="26" t="s">
        <v>627</v>
      </c>
      <c r="B216" s="27" t="s">
        <v>628</v>
      </c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>
        <v>1</v>
      </c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>
        <v>1</v>
      </c>
      <c r="BU216" s="28"/>
      <c r="BV216" s="28"/>
      <c r="BW216" s="28">
        <v>1</v>
      </c>
      <c r="BX216" s="28"/>
      <c r="BY216" s="28"/>
      <c r="BZ216" s="27"/>
      <c r="CA216" s="28">
        <v>2</v>
      </c>
      <c r="CB216" s="28"/>
      <c r="CC216" s="28"/>
      <c r="CD216" s="28"/>
      <c r="CE216" s="28"/>
      <c r="CF216" s="28"/>
      <c r="CG216" s="28"/>
      <c r="CH216" s="28">
        <v>6</v>
      </c>
      <c r="CI216" s="28"/>
      <c r="CJ216" s="28"/>
      <c r="CK216" s="28"/>
      <c r="CL216" s="28"/>
      <c r="CM216" s="28">
        <v>3</v>
      </c>
      <c r="CN216" s="28"/>
      <c r="CO216" s="28">
        <v>1</v>
      </c>
      <c r="CP216" s="28">
        <v>33</v>
      </c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>
        <v>5</v>
      </c>
      <c r="DK216" s="28"/>
      <c r="DL216" s="28"/>
      <c r="DM216" s="28"/>
      <c r="DN216" s="28"/>
      <c r="DO216" s="28"/>
      <c r="DP216" s="28">
        <v>1</v>
      </c>
      <c r="DQ216" s="28"/>
      <c r="DR216" s="28"/>
      <c r="DS216" s="28"/>
      <c r="DT216" s="28"/>
      <c r="DU216" s="28"/>
      <c r="DV216" s="28">
        <v>2</v>
      </c>
      <c r="DW216" s="28">
        <v>24</v>
      </c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>
        <v>1</v>
      </c>
      <c r="EL216" s="28"/>
      <c r="EM216" s="28">
        <v>1</v>
      </c>
      <c r="EN216" s="28">
        <v>3</v>
      </c>
      <c r="EO216" s="28"/>
      <c r="EP216" s="28"/>
      <c r="EQ216" s="28"/>
      <c r="ER216" s="28"/>
      <c r="ES216" s="28"/>
      <c r="ET216" s="28"/>
      <c r="EU216" s="28"/>
      <c r="EV216" s="28">
        <v>1</v>
      </c>
      <c r="EW216" s="28"/>
      <c r="EX216" s="28">
        <v>2</v>
      </c>
      <c r="EY216" s="28">
        <v>1</v>
      </c>
      <c r="EZ216" s="28"/>
      <c r="FA216" s="28"/>
      <c r="FB216" s="28">
        <v>1</v>
      </c>
      <c r="FC216" s="28">
        <v>1</v>
      </c>
      <c r="FD216" s="28">
        <v>1</v>
      </c>
      <c r="FE216" s="28">
        <v>4</v>
      </c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>
        <v>5</v>
      </c>
      <c r="FQ216" s="28"/>
      <c r="FR216" s="28"/>
      <c r="FS216" s="28"/>
      <c r="FT216" s="28"/>
      <c r="FU216" s="28"/>
      <c r="FV216" s="28"/>
      <c r="FW216" s="28"/>
      <c r="FX216" s="28">
        <v>4</v>
      </c>
      <c r="FY216" s="28"/>
      <c r="FZ216" s="28">
        <v>2</v>
      </c>
      <c r="GA216" s="28">
        <v>1</v>
      </c>
      <c r="GB216" s="28">
        <v>1</v>
      </c>
      <c r="GC216" s="28">
        <v>3</v>
      </c>
      <c r="GD216" s="28">
        <v>1</v>
      </c>
      <c r="GE216" s="28">
        <v>1</v>
      </c>
      <c r="GF216" s="28">
        <v>4</v>
      </c>
      <c r="GG216" s="28">
        <v>4</v>
      </c>
      <c r="GH216" s="28">
        <v>1</v>
      </c>
      <c r="GI216" s="28"/>
      <c r="GJ216" s="28"/>
      <c r="GK216" s="28">
        <v>3</v>
      </c>
      <c r="GL216" s="28">
        <v>3</v>
      </c>
      <c r="GM216" s="28">
        <v>2</v>
      </c>
      <c r="GN216" s="28">
        <v>10</v>
      </c>
      <c r="GO216" s="28"/>
      <c r="GP216" s="28"/>
      <c r="GQ216" s="28">
        <v>1</v>
      </c>
      <c r="GR216" s="28"/>
      <c r="GS216" s="28">
        <v>1</v>
      </c>
      <c r="GT216" s="28"/>
      <c r="GU216" s="28"/>
      <c r="GV216" s="28"/>
      <c r="GW216" s="28"/>
      <c r="GX216" s="28"/>
      <c r="GY216" s="28"/>
      <c r="GZ216" s="28"/>
      <c r="HA216" s="28">
        <v>1</v>
      </c>
      <c r="HB216" s="28"/>
      <c r="HC216" s="28">
        <v>3</v>
      </c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>
        <v>1</v>
      </c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>
        <v>1</v>
      </c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 t="str">
        <f t="shared" si="11"/>
        <v>Przypadkowe</v>
      </c>
      <c r="IP216" s="29">
        <f t="shared" si="9"/>
        <v>17.479674796747968</v>
      </c>
      <c r="IQ216" s="30">
        <f t="shared" si="10"/>
        <v>43</v>
      </c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</row>
    <row r="217" spans="1:471" s="4" customFormat="1" ht="45" customHeight="1" x14ac:dyDescent="0.25">
      <c r="A217" s="26" t="s">
        <v>629</v>
      </c>
      <c r="B217" s="27" t="s">
        <v>630</v>
      </c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>
        <v>3</v>
      </c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>
        <v>2</v>
      </c>
      <c r="DU217" s="28">
        <v>18</v>
      </c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>
        <v>5</v>
      </c>
      <c r="GL217" s="28"/>
      <c r="GM217" s="28"/>
      <c r="GN217" s="28"/>
      <c r="GO217" s="28">
        <v>1</v>
      </c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>
        <v>2</v>
      </c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 t="str">
        <f t="shared" si="11"/>
        <v>Przypadkowe</v>
      </c>
      <c r="IP217" s="29">
        <f t="shared" si="9"/>
        <v>2.4390243902439024</v>
      </c>
      <c r="IQ217" s="30">
        <f t="shared" si="10"/>
        <v>6</v>
      </c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</row>
    <row r="218" spans="1:471" s="4" customFormat="1" ht="45" customHeight="1" x14ac:dyDescent="0.25">
      <c r="A218" s="31" t="s">
        <v>774</v>
      </c>
      <c r="B218" s="27" t="s">
        <v>631</v>
      </c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>
        <v>1</v>
      </c>
      <c r="EI218" s="28"/>
      <c r="EJ218" s="28"/>
      <c r="EK218" s="28">
        <v>3</v>
      </c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 t="str">
        <f t="shared" si="11"/>
        <v>Przypadkowe</v>
      </c>
      <c r="IP218" s="29">
        <f t="shared" si="9"/>
        <v>0.81300813008130091</v>
      </c>
      <c r="IQ218" s="30">
        <f t="shared" si="10"/>
        <v>2</v>
      </c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</row>
    <row r="219" spans="1:471" s="4" customFormat="1" ht="45" customHeight="1" x14ac:dyDescent="0.25">
      <c r="A219" s="26" t="s">
        <v>632</v>
      </c>
      <c r="B219" s="27" t="s">
        <v>633</v>
      </c>
      <c r="C219" s="28">
        <v>1</v>
      </c>
      <c r="D219" s="28"/>
      <c r="E219" s="28">
        <v>22</v>
      </c>
      <c r="F219" s="28">
        <v>3</v>
      </c>
      <c r="G219" s="28">
        <v>3</v>
      </c>
      <c r="H219" s="28"/>
      <c r="I219" s="28"/>
      <c r="J219" s="28"/>
      <c r="K219" s="28"/>
      <c r="L219" s="28">
        <v>4</v>
      </c>
      <c r="M219" s="28"/>
      <c r="N219" s="28">
        <v>2</v>
      </c>
      <c r="O219" s="28"/>
      <c r="P219" s="28">
        <v>12</v>
      </c>
      <c r="Q219" s="28">
        <v>24</v>
      </c>
      <c r="R219" s="28">
        <v>9</v>
      </c>
      <c r="S219" s="28"/>
      <c r="T219" s="28">
        <v>1</v>
      </c>
      <c r="U219" s="28">
        <v>21</v>
      </c>
      <c r="V219" s="28">
        <v>5</v>
      </c>
      <c r="W219" s="28">
        <v>3</v>
      </c>
      <c r="X219" s="28">
        <v>5</v>
      </c>
      <c r="Y219" s="28">
        <v>4</v>
      </c>
      <c r="Z219" s="28">
        <v>3</v>
      </c>
      <c r="AA219" s="28">
        <v>2</v>
      </c>
      <c r="AB219" s="28">
        <v>3</v>
      </c>
      <c r="AC219" s="28">
        <v>2</v>
      </c>
      <c r="AD219" s="28">
        <v>6</v>
      </c>
      <c r="AE219" s="28">
        <v>1</v>
      </c>
      <c r="AF219" s="28">
        <v>8</v>
      </c>
      <c r="AG219" s="28">
        <v>23</v>
      </c>
      <c r="AH219" s="28">
        <v>6</v>
      </c>
      <c r="AI219" s="28">
        <v>1</v>
      </c>
      <c r="AJ219" s="28">
        <v>17</v>
      </c>
      <c r="AK219" s="28">
        <v>1</v>
      </c>
      <c r="AL219" s="28">
        <v>8</v>
      </c>
      <c r="AM219" s="28">
        <v>2</v>
      </c>
      <c r="AN219" s="28"/>
      <c r="AO219" s="28"/>
      <c r="AP219" s="27"/>
      <c r="AQ219" s="28"/>
      <c r="AR219" s="28"/>
      <c r="AS219" s="28"/>
      <c r="AT219" s="28"/>
      <c r="AU219" s="28"/>
      <c r="AV219" s="28"/>
      <c r="AW219" s="28"/>
      <c r="AX219" s="28"/>
      <c r="AY219" s="28">
        <v>1</v>
      </c>
      <c r="AZ219" s="28"/>
      <c r="BA219" s="28">
        <v>1</v>
      </c>
      <c r="BB219" s="28">
        <v>8</v>
      </c>
      <c r="BC219" s="28"/>
      <c r="BD219" s="28">
        <v>8</v>
      </c>
      <c r="BE219" s="28">
        <v>5</v>
      </c>
      <c r="BF219" s="28"/>
      <c r="BG219" s="28">
        <v>36</v>
      </c>
      <c r="BH219" s="27">
        <v>5</v>
      </c>
      <c r="BI219" s="28">
        <v>11</v>
      </c>
      <c r="BJ219" s="28">
        <v>6</v>
      </c>
      <c r="BK219" s="28">
        <v>10</v>
      </c>
      <c r="BL219" s="28">
        <v>5</v>
      </c>
      <c r="BM219" s="28">
        <v>1</v>
      </c>
      <c r="BN219" s="28">
        <v>9</v>
      </c>
      <c r="BO219" s="28">
        <v>8</v>
      </c>
      <c r="BP219" s="28">
        <v>15</v>
      </c>
      <c r="BQ219" s="28">
        <v>1</v>
      </c>
      <c r="BR219" s="28">
        <v>1</v>
      </c>
      <c r="BS219" s="28">
        <v>9</v>
      </c>
      <c r="BT219" s="28">
        <v>4</v>
      </c>
      <c r="BU219" s="28">
        <v>40</v>
      </c>
      <c r="BV219" s="28">
        <v>13</v>
      </c>
      <c r="BW219" s="28">
        <v>4</v>
      </c>
      <c r="BX219" s="28">
        <v>64</v>
      </c>
      <c r="BY219" s="28">
        <v>51</v>
      </c>
      <c r="BZ219" s="28">
        <v>8</v>
      </c>
      <c r="CA219" s="28">
        <v>142</v>
      </c>
      <c r="CB219" s="28">
        <v>108</v>
      </c>
      <c r="CC219" s="28">
        <v>100</v>
      </c>
      <c r="CD219" s="28">
        <v>112</v>
      </c>
      <c r="CE219" s="28">
        <v>188</v>
      </c>
      <c r="CF219" s="28">
        <v>180</v>
      </c>
      <c r="CG219" s="28">
        <v>163</v>
      </c>
      <c r="CH219" s="28">
        <v>170</v>
      </c>
      <c r="CI219" s="28">
        <v>61</v>
      </c>
      <c r="CJ219" s="28">
        <v>24</v>
      </c>
      <c r="CK219" s="28">
        <v>23</v>
      </c>
      <c r="CL219" s="28">
        <v>43</v>
      </c>
      <c r="CM219" s="28">
        <v>12</v>
      </c>
      <c r="CN219" s="28">
        <v>52</v>
      </c>
      <c r="CO219" s="28">
        <v>10</v>
      </c>
      <c r="CP219" s="28">
        <v>71</v>
      </c>
      <c r="CQ219" s="28"/>
      <c r="CR219" s="28">
        <v>20</v>
      </c>
      <c r="CS219" s="28"/>
      <c r="CT219" s="28">
        <v>37</v>
      </c>
      <c r="CU219" s="28">
        <v>60</v>
      </c>
      <c r="CV219" s="28">
        <v>19</v>
      </c>
      <c r="CW219" s="28">
        <v>82</v>
      </c>
      <c r="CX219" s="28">
        <v>74</v>
      </c>
      <c r="CY219" s="28">
        <v>77</v>
      </c>
      <c r="CZ219" s="28">
        <v>100</v>
      </c>
      <c r="DA219" s="28"/>
      <c r="DB219" s="28">
        <v>23</v>
      </c>
      <c r="DC219" s="28">
        <v>181</v>
      </c>
      <c r="DD219" s="28">
        <v>21</v>
      </c>
      <c r="DE219" s="28">
        <v>17</v>
      </c>
      <c r="DF219" s="28">
        <v>30</v>
      </c>
      <c r="DG219" s="28">
        <v>80</v>
      </c>
      <c r="DH219" s="28"/>
      <c r="DI219" s="28">
        <v>134</v>
      </c>
      <c r="DJ219" s="28">
        <v>10</v>
      </c>
      <c r="DK219" s="28">
        <v>33</v>
      </c>
      <c r="DL219" s="28">
        <v>1</v>
      </c>
      <c r="DM219" s="28">
        <v>36</v>
      </c>
      <c r="DN219" s="28">
        <v>1</v>
      </c>
      <c r="DO219" s="28">
        <v>1</v>
      </c>
      <c r="DP219" s="28"/>
      <c r="DQ219" s="28"/>
      <c r="DR219" s="28"/>
      <c r="DS219" s="28">
        <v>52</v>
      </c>
      <c r="DT219" s="28">
        <v>3</v>
      </c>
      <c r="DU219" s="28">
        <v>2</v>
      </c>
      <c r="DV219" s="28">
        <v>4</v>
      </c>
      <c r="DW219" s="28">
        <v>34</v>
      </c>
      <c r="DX219" s="28">
        <v>1</v>
      </c>
      <c r="DY219" s="28">
        <v>82</v>
      </c>
      <c r="DZ219" s="28">
        <v>1</v>
      </c>
      <c r="EA219" s="28">
        <v>22</v>
      </c>
      <c r="EB219" s="28">
        <v>49</v>
      </c>
      <c r="EC219" s="28">
        <v>78</v>
      </c>
      <c r="ED219" s="28">
        <v>36</v>
      </c>
      <c r="EE219" s="28">
        <v>41</v>
      </c>
      <c r="EF219" s="28">
        <v>79</v>
      </c>
      <c r="EG219" s="28">
        <v>18</v>
      </c>
      <c r="EH219" s="28">
        <v>3</v>
      </c>
      <c r="EI219" s="28">
        <v>1</v>
      </c>
      <c r="EJ219" s="28">
        <v>6</v>
      </c>
      <c r="EK219" s="28">
        <v>59</v>
      </c>
      <c r="EL219" s="28">
        <v>80</v>
      </c>
      <c r="EM219" s="28">
        <v>18</v>
      </c>
      <c r="EN219" s="28">
        <v>46</v>
      </c>
      <c r="EO219" s="28">
        <v>8</v>
      </c>
      <c r="EP219" s="28">
        <v>1</v>
      </c>
      <c r="EQ219" s="28">
        <v>5</v>
      </c>
      <c r="ER219" s="28">
        <v>4</v>
      </c>
      <c r="ES219" s="28">
        <v>38</v>
      </c>
      <c r="ET219" s="28">
        <v>20</v>
      </c>
      <c r="EU219" s="28">
        <v>44</v>
      </c>
      <c r="EV219" s="28">
        <v>139</v>
      </c>
      <c r="EW219" s="28">
        <v>68</v>
      </c>
      <c r="EX219" s="28">
        <v>12</v>
      </c>
      <c r="EY219" s="28">
        <v>13</v>
      </c>
      <c r="EZ219" s="28">
        <v>3</v>
      </c>
      <c r="FA219" s="28">
        <v>7</v>
      </c>
      <c r="FB219" s="28">
        <v>41</v>
      </c>
      <c r="FC219" s="28">
        <v>23</v>
      </c>
      <c r="FD219" s="28">
        <v>30</v>
      </c>
      <c r="FE219" s="28">
        <v>21</v>
      </c>
      <c r="FF219" s="28">
        <v>23</v>
      </c>
      <c r="FG219" s="28">
        <v>42</v>
      </c>
      <c r="FH219" s="28">
        <v>6</v>
      </c>
      <c r="FI219" s="28">
        <v>20</v>
      </c>
      <c r="FJ219" s="28">
        <v>10</v>
      </c>
      <c r="FK219" s="28">
        <v>4</v>
      </c>
      <c r="FL219" s="28">
        <v>1</v>
      </c>
      <c r="FM219" s="28">
        <v>5</v>
      </c>
      <c r="FN219" s="28">
        <v>24</v>
      </c>
      <c r="FO219" s="28">
        <v>8</v>
      </c>
      <c r="FP219" s="28">
        <v>74</v>
      </c>
      <c r="FQ219" s="28">
        <v>62</v>
      </c>
      <c r="FR219" s="28">
        <v>1</v>
      </c>
      <c r="FS219" s="28">
        <v>29</v>
      </c>
      <c r="FT219" s="28">
        <v>22</v>
      </c>
      <c r="FU219" s="28">
        <v>31</v>
      </c>
      <c r="FV219" s="28">
        <v>1</v>
      </c>
      <c r="FW219" s="28">
        <v>46</v>
      </c>
      <c r="FX219" s="28">
        <v>30</v>
      </c>
      <c r="FY219" s="28">
        <v>130</v>
      </c>
      <c r="FZ219" s="28">
        <v>39</v>
      </c>
      <c r="GA219" s="28">
        <v>22</v>
      </c>
      <c r="GB219" s="28">
        <v>90</v>
      </c>
      <c r="GC219" s="28">
        <v>14</v>
      </c>
      <c r="GD219" s="28">
        <v>28</v>
      </c>
      <c r="GE219" s="28">
        <v>3</v>
      </c>
      <c r="GF219" s="28">
        <v>6</v>
      </c>
      <c r="GG219" s="28">
        <v>8</v>
      </c>
      <c r="GH219" s="28">
        <v>10</v>
      </c>
      <c r="GI219" s="28">
        <v>6</v>
      </c>
      <c r="GJ219" s="28">
        <v>4</v>
      </c>
      <c r="GK219" s="28"/>
      <c r="GL219" s="28">
        <v>32</v>
      </c>
      <c r="GM219" s="28">
        <v>24</v>
      </c>
      <c r="GN219" s="28">
        <v>74</v>
      </c>
      <c r="GO219" s="28">
        <v>220</v>
      </c>
      <c r="GP219" s="28">
        <v>14</v>
      </c>
      <c r="GQ219" s="28">
        <v>10</v>
      </c>
      <c r="GR219" s="28">
        <v>24</v>
      </c>
      <c r="GS219" s="28">
        <v>243</v>
      </c>
      <c r="GT219" s="28">
        <v>66</v>
      </c>
      <c r="GU219" s="28">
        <v>86</v>
      </c>
      <c r="GV219" s="28">
        <v>87</v>
      </c>
      <c r="GW219" s="28">
        <v>66</v>
      </c>
      <c r="GX219" s="28">
        <v>45</v>
      </c>
      <c r="GY219" s="28">
        <v>83</v>
      </c>
      <c r="GZ219" s="28">
        <v>22</v>
      </c>
      <c r="HA219" s="28">
        <v>134</v>
      </c>
      <c r="HB219" s="28">
        <v>81</v>
      </c>
      <c r="HC219" s="28">
        <v>22</v>
      </c>
      <c r="HD219" s="28">
        <v>113</v>
      </c>
      <c r="HE219" s="28">
        <v>78</v>
      </c>
      <c r="HF219" s="28"/>
      <c r="HG219" s="28">
        <v>22</v>
      </c>
      <c r="HH219" s="28">
        <v>11</v>
      </c>
      <c r="HI219" s="28">
        <v>12</v>
      </c>
      <c r="HJ219" s="28">
        <v>62</v>
      </c>
      <c r="HK219" s="28">
        <v>15</v>
      </c>
      <c r="HL219" s="28">
        <v>7</v>
      </c>
      <c r="HM219" s="28">
        <v>42</v>
      </c>
      <c r="HN219" s="28">
        <v>12</v>
      </c>
      <c r="HO219" s="28">
        <v>4</v>
      </c>
      <c r="HP219" s="28">
        <v>32</v>
      </c>
      <c r="HQ219" s="28">
        <v>63</v>
      </c>
      <c r="HR219" s="28">
        <v>10</v>
      </c>
      <c r="HS219" s="28">
        <v>14</v>
      </c>
      <c r="HT219" s="28">
        <v>12</v>
      </c>
      <c r="HU219" s="28">
        <v>68</v>
      </c>
      <c r="HV219" s="28">
        <v>23</v>
      </c>
      <c r="HW219" s="28">
        <v>20</v>
      </c>
      <c r="HX219" s="28">
        <v>19</v>
      </c>
      <c r="HY219" s="28">
        <v>88</v>
      </c>
      <c r="HZ219" s="28">
        <v>210</v>
      </c>
      <c r="IA219" s="28">
        <v>121</v>
      </c>
      <c r="IB219" s="28">
        <v>95</v>
      </c>
      <c r="IC219" s="28">
        <v>105</v>
      </c>
      <c r="ID219" s="28">
        <v>51</v>
      </c>
      <c r="IE219" s="28">
        <v>99</v>
      </c>
      <c r="IF219" s="28">
        <v>23</v>
      </c>
      <c r="IG219" s="28">
        <v>89</v>
      </c>
      <c r="IH219" s="28">
        <v>76</v>
      </c>
      <c r="II219" s="28">
        <v>82</v>
      </c>
      <c r="IJ219" s="28">
        <v>103</v>
      </c>
      <c r="IK219" s="28">
        <v>100</v>
      </c>
      <c r="IL219" s="28">
        <v>64</v>
      </c>
      <c r="IM219" s="28">
        <v>41</v>
      </c>
      <c r="IN219" s="28">
        <v>48</v>
      </c>
      <c r="IO219" s="28" t="str">
        <f t="shared" si="11"/>
        <v>Eukonstanty</v>
      </c>
      <c r="IP219" s="29">
        <f t="shared" si="9"/>
        <v>87.398373983739845</v>
      </c>
      <c r="IQ219" s="30">
        <f t="shared" si="10"/>
        <v>215</v>
      </c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</row>
    <row r="220" spans="1:471" s="4" customFormat="1" ht="45" customHeight="1" x14ac:dyDescent="0.25">
      <c r="A220" s="26" t="s">
        <v>634</v>
      </c>
      <c r="B220" s="27" t="s">
        <v>635</v>
      </c>
      <c r="C220" s="28">
        <v>20</v>
      </c>
      <c r="D220" s="28">
        <v>44</v>
      </c>
      <c r="E220" s="28">
        <v>149</v>
      </c>
      <c r="F220" s="28">
        <v>52</v>
      </c>
      <c r="G220" s="28">
        <v>102</v>
      </c>
      <c r="H220" s="28">
        <v>8</v>
      </c>
      <c r="I220" s="28">
        <v>36</v>
      </c>
      <c r="J220" s="28">
        <v>12</v>
      </c>
      <c r="K220" s="28">
        <v>4</v>
      </c>
      <c r="L220" s="28">
        <v>12</v>
      </c>
      <c r="M220" s="28">
        <v>16</v>
      </c>
      <c r="N220" s="28">
        <v>54</v>
      </c>
      <c r="O220" s="28">
        <v>30</v>
      </c>
      <c r="P220" s="28">
        <v>32</v>
      </c>
      <c r="Q220" s="28">
        <v>15</v>
      </c>
      <c r="R220" s="28">
        <v>23</v>
      </c>
      <c r="S220" s="28">
        <v>27</v>
      </c>
      <c r="T220" s="28">
        <v>24</v>
      </c>
      <c r="U220" s="28">
        <v>81</v>
      </c>
      <c r="V220" s="28">
        <v>21</v>
      </c>
      <c r="W220" s="28">
        <v>11</v>
      </c>
      <c r="X220" s="28">
        <v>82</v>
      </c>
      <c r="Y220" s="28">
        <v>26</v>
      </c>
      <c r="Z220" s="28">
        <v>29</v>
      </c>
      <c r="AA220" s="28">
        <v>16</v>
      </c>
      <c r="AB220" s="28">
        <v>16</v>
      </c>
      <c r="AC220" s="28">
        <v>3</v>
      </c>
      <c r="AD220" s="28">
        <v>32</v>
      </c>
      <c r="AE220" s="28">
        <v>3</v>
      </c>
      <c r="AF220" s="28">
        <v>20</v>
      </c>
      <c r="AG220" s="28">
        <v>24</v>
      </c>
      <c r="AH220" s="28">
        <v>10</v>
      </c>
      <c r="AI220" s="28">
        <v>1</v>
      </c>
      <c r="AJ220" s="28">
        <v>101</v>
      </c>
      <c r="AK220" s="28">
        <v>23</v>
      </c>
      <c r="AL220" s="28">
        <v>82</v>
      </c>
      <c r="AM220" s="28">
        <v>16</v>
      </c>
      <c r="AN220" s="28">
        <v>4</v>
      </c>
      <c r="AO220" s="28">
        <v>15</v>
      </c>
      <c r="AP220" s="27">
        <v>1</v>
      </c>
      <c r="AQ220" s="28">
        <v>10</v>
      </c>
      <c r="AR220" s="28">
        <v>7</v>
      </c>
      <c r="AS220" s="28">
        <v>4</v>
      </c>
      <c r="AT220" s="28">
        <v>21</v>
      </c>
      <c r="AU220" s="28">
        <v>5</v>
      </c>
      <c r="AV220" s="28">
        <v>3</v>
      </c>
      <c r="AW220" s="28"/>
      <c r="AX220" s="28">
        <v>2</v>
      </c>
      <c r="AY220" s="28"/>
      <c r="AZ220" s="28">
        <v>16</v>
      </c>
      <c r="BA220" s="28">
        <v>45</v>
      </c>
      <c r="BB220" s="28">
        <v>210</v>
      </c>
      <c r="BC220" s="28">
        <v>45</v>
      </c>
      <c r="BD220" s="28">
        <v>42</v>
      </c>
      <c r="BE220" s="28">
        <v>70</v>
      </c>
      <c r="BF220" s="28"/>
      <c r="BG220" s="28">
        <v>24</v>
      </c>
      <c r="BH220" s="27">
        <v>51</v>
      </c>
      <c r="BI220" s="28">
        <v>10</v>
      </c>
      <c r="BJ220" s="28">
        <v>33</v>
      </c>
      <c r="BK220" s="28">
        <v>22</v>
      </c>
      <c r="BL220" s="28">
        <v>4</v>
      </c>
      <c r="BM220" s="28">
        <v>8</v>
      </c>
      <c r="BN220" s="28">
        <v>37</v>
      </c>
      <c r="BO220" s="28">
        <v>15</v>
      </c>
      <c r="BP220" s="28">
        <v>31</v>
      </c>
      <c r="BQ220" s="28">
        <v>100</v>
      </c>
      <c r="BR220" s="28">
        <v>59</v>
      </c>
      <c r="BS220" s="28"/>
      <c r="BT220" s="28">
        <v>120</v>
      </c>
      <c r="BU220" s="28">
        <v>19</v>
      </c>
      <c r="BV220" s="28">
        <v>33</v>
      </c>
      <c r="BW220" s="28"/>
      <c r="BX220" s="28">
        <v>70</v>
      </c>
      <c r="BY220" s="28">
        <v>48</v>
      </c>
      <c r="BZ220" s="27">
        <v>8</v>
      </c>
      <c r="CA220" s="28">
        <v>78</v>
      </c>
      <c r="CB220" s="28">
        <v>20</v>
      </c>
      <c r="CC220" s="28">
        <v>4</v>
      </c>
      <c r="CD220" s="28">
        <v>11</v>
      </c>
      <c r="CE220" s="28">
        <v>14</v>
      </c>
      <c r="CF220" s="28">
        <v>54</v>
      </c>
      <c r="CG220" s="28">
        <v>33</v>
      </c>
      <c r="CH220" s="28">
        <v>22</v>
      </c>
      <c r="CI220" s="28">
        <v>130</v>
      </c>
      <c r="CJ220" s="28">
        <v>112</v>
      </c>
      <c r="CK220" s="28">
        <v>121</v>
      </c>
      <c r="CL220" s="28">
        <v>152</v>
      </c>
      <c r="CM220" s="28">
        <v>50</v>
      </c>
      <c r="CN220" s="28">
        <v>136</v>
      </c>
      <c r="CO220" s="28">
        <v>110</v>
      </c>
      <c r="CP220" s="28">
        <v>163</v>
      </c>
      <c r="CQ220" s="28">
        <v>4</v>
      </c>
      <c r="CR220" s="28">
        <v>21</v>
      </c>
      <c r="CS220" s="28">
        <v>22</v>
      </c>
      <c r="CT220" s="28"/>
      <c r="CU220" s="28">
        <v>18</v>
      </c>
      <c r="CV220" s="28">
        <v>16</v>
      </c>
      <c r="CW220" s="28">
        <v>43</v>
      </c>
      <c r="CX220" s="28">
        <v>132</v>
      </c>
      <c r="CY220" s="28">
        <v>64</v>
      </c>
      <c r="CZ220" s="28">
        <v>31</v>
      </c>
      <c r="DA220" s="28"/>
      <c r="DB220" s="28">
        <v>4</v>
      </c>
      <c r="DC220" s="28">
        <v>1</v>
      </c>
      <c r="DD220" s="28"/>
      <c r="DE220" s="28">
        <v>1</v>
      </c>
      <c r="DF220" s="28">
        <v>21</v>
      </c>
      <c r="DG220" s="28">
        <v>43</v>
      </c>
      <c r="DH220" s="28">
        <v>1</v>
      </c>
      <c r="DI220" s="28">
        <v>3</v>
      </c>
      <c r="DJ220" s="28"/>
      <c r="DK220" s="28">
        <v>26</v>
      </c>
      <c r="DL220" s="28">
        <v>1</v>
      </c>
      <c r="DM220" s="28">
        <v>34</v>
      </c>
      <c r="DN220" s="28"/>
      <c r="DO220" s="28">
        <v>5</v>
      </c>
      <c r="DP220" s="28">
        <v>1</v>
      </c>
      <c r="DQ220" s="28"/>
      <c r="DR220" s="28"/>
      <c r="DS220" s="28">
        <v>111</v>
      </c>
      <c r="DT220" s="28">
        <v>14</v>
      </c>
      <c r="DU220" s="28">
        <v>72</v>
      </c>
      <c r="DV220" s="28">
        <v>20</v>
      </c>
      <c r="DW220" s="28">
        <v>84</v>
      </c>
      <c r="DX220" s="28">
        <v>120</v>
      </c>
      <c r="DY220" s="28">
        <v>75</v>
      </c>
      <c r="DZ220" s="28">
        <v>70</v>
      </c>
      <c r="EA220" s="28">
        <v>30</v>
      </c>
      <c r="EB220" s="28">
        <v>13</v>
      </c>
      <c r="EC220" s="28">
        <v>1</v>
      </c>
      <c r="ED220" s="28">
        <v>11</v>
      </c>
      <c r="EE220" s="28">
        <v>8</v>
      </c>
      <c r="EF220" s="28">
        <v>40</v>
      </c>
      <c r="EG220" s="28">
        <v>10</v>
      </c>
      <c r="EH220" s="28">
        <v>13</v>
      </c>
      <c r="EI220" s="28">
        <v>92</v>
      </c>
      <c r="EJ220" s="28">
        <v>6</v>
      </c>
      <c r="EK220" s="28">
        <v>42</v>
      </c>
      <c r="EL220" s="28">
        <v>44</v>
      </c>
      <c r="EM220" s="28">
        <v>81</v>
      </c>
      <c r="EN220" s="28">
        <v>76</v>
      </c>
      <c r="EO220" s="28">
        <v>24</v>
      </c>
      <c r="EP220" s="28">
        <v>83</v>
      </c>
      <c r="EQ220" s="28">
        <v>4</v>
      </c>
      <c r="ER220" s="28">
        <v>8</v>
      </c>
      <c r="ES220" s="28">
        <v>12</v>
      </c>
      <c r="ET220" s="28">
        <v>32</v>
      </c>
      <c r="EU220" s="28">
        <v>37</v>
      </c>
      <c r="EV220" s="28">
        <v>20</v>
      </c>
      <c r="EW220" s="28">
        <v>30</v>
      </c>
      <c r="EX220" s="28">
        <v>333</v>
      </c>
      <c r="EY220" s="28">
        <v>23</v>
      </c>
      <c r="EZ220" s="28">
        <v>15</v>
      </c>
      <c r="FA220" s="28">
        <v>47</v>
      </c>
      <c r="FB220" s="28">
        <v>160</v>
      </c>
      <c r="FC220" s="28">
        <v>82</v>
      </c>
      <c r="FD220" s="28">
        <v>241</v>
      </c>
      <c r="FE220" s="28">
        <v>83</v>
      </c>
      <c r="FF220" s="28">
        <v>70</v>
      </c>
      <c r="FG220" s="28">
        <v>40</v>
      </c>
      <c r="FH220" s="28">
        <v>14</v>
      </c>
      <c r="FI220" s="28">
        <v>71</v>
      </c>
      <c r="FJ220" s="28">
        <v>1</v>
      </c>
      <c r="FK220" s="28">
        <v>41</v>
      </c>
      <c r="FL220" s="28">
        <v>60</v>
      </c>
      <c r="FM220" s="28">
        <v>10</v>
      </c>
      <c r="FN220" s="28">
        <v>54</v>
      </c>
      <c r="FO220" s="28">
        <v>120</v>
      </c>
      <c r="FP220" s="28">
        <v>83</v>
      </c>
      <c r="FQ220" s="28">
        <v>114</v>
      </c>
      <c r="FR220" s="28">
        <v>72</v>
      </c>
      <c r="FS220" s="28">
        <v>64</v>
      </c>
      <c r="FT220" s="28">
        <v>43</v>
      </c>
      <c r="FU220" s="28">
        <v>91</v>
      </c>
      <c r="FV220" s="28">
        <v>43</v>
      </c>
      <c r="FW220" s="28">
        <v>12</v>
      </c>
      <c r="FX220" s="28">
        <v>20</v>
      </c>
      <c r="FY220" s="28">
        <v>40</v>
      </c>
      <c r="FZ220" s="28">
        <v>34</v>
      </c>
      <c r="GA220" s="28">
        <v>26</v>
      </c>
      <c r="GB220" s="28">
        <v>34</v>
      </c>
      <c r="GC220" s="28">
        <v>20</v>
      </c>
      <c r="GD220" s="28">
        <v>10</v>
      </c>
      <c r="GE220" s="28">
        <v>8</v>
      </c>
      <c r="GF220" s="28">
        <v>20</v>
      </c>
      <c r="GG220" s="28">
        <v>8</v>
      </c>
      <c r="GH220" s="28"/>
      <c r="GI220" s="28">
        <v>16</v>
      </c>
      <c r="GJ220" s="28">
        <v>8</v>
      </c>
      <c r="GK220" s="28">
        <v>11</v>
      </c>
      <c r="GL220" s="28">
        <v>40</v>
      </c>
      <c r="GM220" s="28">
        <v>4</v>
      </c>
      <c r="GN220" s="28">
        <v>78</v>
      </c>
      <c r="GO220" s="28">
        <v>21</v>
      </c>
      <c r="GP220" s="28">
        <v>17</v>
      </c>
      <c r="GQ220" s="28">
        <v>6</v>
      </c>
      <c r="GR220" s="28">
        <v>20</v>
      </c>
      <c r="GS220" s="28">
        <v>43</v>
      </c>
      <c r="GT220" s="28">
        <v>20</v>
      </c>
      <c r="GU220" s="28">
        <v>83</v>
      </c>
      <c r="GV220" s="28">
        <v>23</v>
      </c>
      <c r="GW220" s="28">
        <v>24</v>
      </c>
      <c r="GX220" s="28">
        <v>117</v>
      </c>
      <c r="GY220" s="28">
        <v>80</v>
      </c>
      <c r="GZ220" s="28">
        <v>19</v>
      </c>
      <c r="HA220" s="28">
        <v>43</v>
      </c>
      <c r="HB220" s="28">
        <v>42</v>
      </c>
      <c r="HC220" s="28">
        <v>85</v>
      </c>
      <c r="HD220" s="28">
        <v>92</v>
      </c>
      <c r="HE220" s="28">
        <v>46</v>
      </c>
      <c r="HF220" s="28"/>
      <c r="HG220" s="28"/>
      <c r="HH220" s="28">
        <v>24</v>
      </c>
      <c r="HI220" s="28">
        <v>30</v>
      </c>
      <c r="HJ220" s="28">
        <v>20</v>
      </c>
      <c r="HK220" s="28">
        <v>8</v>
      </c>
      <c r="HL220" s="28">
        <v>7</v>
      </c>
      <c r="HM220" s="28">
        <v>42</v>
      </c>
      <c r="HN220" s="28">
        <v>65</v>
      </c>
      <c r="HO220" s="28">
        <v>80</v>
      </c>
      <c r="HP220" s="28">
        <v>41</v>
      </c>
      <c r="HQ220" s="28">
        <v>31</v>
      </c>
      <c r="HR220" s="28">
        <v>14</v>
      </c>
      <c r="HS220" s="28">
        <v>12</v>
      </c>
      <c r="HT220" s="28">
        <v>82</v>
      </c>
      <c r="HU220" s="28">
        <v>28</v>
      </c>
      <c r="HV220" s="28">
        <v>30</v>
      </c>
      <c r="HW220" s="28">
        <v>33</v>
      </c>
      <c r="HX220" s="28">
        <v>3</v>
      </c>
      <c r="HY220" s="28">
        <v>60</v>
      </c>
      <c r="HZ220" s="28">
        <v>43</v>
      </c>
      <c r="IA220" s="28">
        <v>129</v>
      </c>
      <c r="IB220" s="28">
        <v>19</v>
      </c>
      <c r="IC220" s="28">
        <v>180</v>
      </c>
      <c r="ID220" s="28">
        <v>121</v>
      </c>
      <c r="IE220" s="28">
        <v>144</v>
      </c>
      <c r="IF220" s="28">
        <v>52</v>
      </c>
      <c r="IG220" s="28">
        <v>54</v>
      </c>
      <c r="IH220" s="28">
        <v>221</v>
      </c>
      <c r="II220" s="28">
        <v>122</v>
      </c>
      <c r="IJ220" s="28">
        <v>83</v>
      </c>
      <c r="IK220" s="28">
        <v>164</v>
      </c>
      <c r="IL220" s="28">
        <v>240</v>
      </c>
      <c r="IM220" s="28">
        <v>64</v>
      </c>
      <c r="IN220" s="28">
        <v>90</v>
      </c>
      <c r="IO220" s="28" t="str">
        <f t="shared" si="11"/>
        <v>Eukonstanty</v>
      </c>
      <c r="IP220" s="29">
        <f t="shared" si="9"/>
        <v>93.902439024390233</v>
      </c>
      <c r="IQ220" s="30">
        <f t="shared" si="10"/>
        <v>231</v>
      </c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</row>
    <row r="221" spans="1:471" s="4" customFormat="1" ht="45" customHeight="1" x14ac:dyDescent="0.25">
      <c r="A221" s="26" t="s">
        <v>636</v>
      </c>
      <c r="B221" s="27" t="s">
        <v>637</v>
      </c>
      <c r="C221" s="28">
        <v>23</v>
      </c>
      <c r="D221" s="28">
        <v>5</v>
      </c>
      <c r="E221" s="28">
        <v>3</v>
      </c>
      <c r="F221" s="28">
        <v>28</v>
      </c>
      <c r="G221" s="28">
        <v>5</v>
      </c>
      <c r="H221" s="28">
        <v>2</v>
      </c>
      <c r="I221" s="28">
        <v>10</v>
      </c>
      <c r="J221" s="28">
        <v>1</v>
      </c>
      <c r="K221" s="28">
        <v>3</v>
      </c>
      <c r="L221" s="28">
        <v>3</v>
      </c>
      <c r="M221" s="28">
        <v>16</v>
      </c>
      <c r="N221" s="28">
        <v>10</v>
      </c>
      <c r="O221" s="28">
        <v>6</v>
      </c>
      <c r="P221" s="28">
        <v>16</v>
      </c>
      <c r="Q221" s="28">
        <v>8</v>
      </c>
      <c r="R221" s="28">
        <v>2</v>
      </c>
      <c r="S221" s="28">
        <v>19</v>
      </c>
      <c r="T221" s="28">
        <v>22</v>
      </c>
      <c r="U221" s="28">
        <v>82</v>
      </c>
      <c r="V221" s="28">
        <v>3</v>
      </c>
      <c r="W221" s="28">
        <v>1</v>
      </c>
      <c r="X221" s="28">
        <v>8</v>
      </c>
      <c r="Y221" s="28">
        <v>3</v>
      </c>
      <c r="Z221" s="28">
        <v>3</v>
      </c>
      <c r="AA221" s="28">
        <v>8</v>
      </c>
      <c r="AB221" s="28">
        <v>2</v>
      </c>
      <c r="AC221" s="28">
        <v>3</v>
      </c>
      <c r="AD221" s="28">
        <v>3</v>
      </c>
      <c r="AE221" s="28">
        <v>1</v>
      </c>
      <c r="AF221" s="28">
        <v>2</v>
      </c>
      <c r="AG221" s="28">
        <v>3</v>
      </c>
      <c r="AH221" s="28">
        <v>18</v>
      </c>
      <c r="AI221" s="28">
        <v>1</v>
      </c>
      <c r="AJ221" s="28">
        <v>42</v>
      </c>
      <c r="AK221" s="28">
        <v>3</v>
      </c>
      <c r="AL221" s="28">
        <v>4</v>
      </c>
      <c r="AM221" s="28">
        <v>36</v>
      </c>
      <c r="AN221" s="28">
        <v>28</v>
      </c>
      <c r="AO221" s="28">
        <v>80</v>
      </c>
      <c r="AP221" s="27">
        <v>34</v>
      </c>
      <c r="AQ221" s="28">
        <v>164</v>
      </c>
      <c r="AR221" s="28">
        <v>113</v>
      </c>
      <c r="AS221" s="28">
        <v>155</v>
      </c>
      <c r="AT221" s="28">
        <v>75</v>
      </c>
      <c r="AU221" s="28">
        <v>95</v>
      </c>
      <c r="AV221" s="28">
        <v>176</v>
      </c>
      <c r="AW221" s="28">
        <v>120</v>
      </c>
      <c r="AX221" s="28">
        <v>72</v>
      </c>
      <c r="AY221" s="28">
        <v>53</v>
      </c>
      <c r="AZ221" s="28">
        <v>65</v>
      </c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>
        <v>1</v>
      </c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>
        <v>62</v>
      </c>
      <c r="CZ221" s="28">
        <v>14</v>
      </c>
      <c r="DA221" s="28"/>
      <c r="DB221" s="28">
        <v>143</v>
      </c>
      <c r="DC221" s="28">
        <v>21</v>
      </c>
      <c r="DD221" s="28">
        <v>20</v>
      </c>
      <c r="DE221" s="28">
        <v>31</v>
      </c>
      <c r="DF221" s="28">
        <v>42</v>
      </c>
      <c r="DG221" s="28">
        <v>112</v>
      </c>
      <c r="DH221" s="28">
        <v>3</v>
      </c>
      <c r="DI221" s="28">
        <v>76</v>
      </c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>
        <v>9</v>
      </c>
      <c r="ED221" s="28">
        <v>2</v>
      </c>
      <c r="EE221" s="28"/>
      <c r="EF221" s="28"/>
      <c r="EG221" s="28"/>
      <c r="EH221" s="28"/>
      <c r="EI221" s="28"/>
      <c r="EJ221" s="28"/>
      <c r="EK221" s="28"/>
      <c r="EL221" s="28"/>
      <c r="EM221" s="28"/>
      <c r="EN221" s="28">
        <v>3</v>
      </c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>
        <v>14</v>
      </c>
      <c r="GC221" s="28">
        <v>2</v>
      </c>
      <c r="GD221" s="28"/>
      <c r="GE221" s="28"/>
      <c r="GF221" s="28">
        <v>1</v>
      </c>
      <c r="GG221" s="28"/>
      <c r="GH221" s="28"/>
      <c r="GI221" s="28"/>
      <c r="GJ221" s="28">
        <v>1</v>
      </c>
      <c r="GK221" s="28">
        <v>1</v>
      </c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>
        <v>14</v>
      </c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>
        <v>30</v>
      </c>
      <c r="IO221" s="28" t="str">
        <f t="shared" si="11"/>
        <v>Akcesoryczne</v>
      </c>
      <c r="IP221" s="29">
        <f t="shared" si="9"/>
        <v>28.86178861788618</v>
      </c>
      <c r="IQ221" s="30">
        <f t="shared" si="10"/>
        <v>71</v>
      </c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</row>
    <row r="222" spans="1:471" s="4" customFormat="1" ht="45" customHeight="1" x14ac:dyDescent="0.25">
      <c r="A222" s="26" t="s">
        <v>775</v>
      </c>
      <c r="B222" s="27" t="s">
        <v>638</v>
      </c>
      <c r="C222" s="28">
        <v>14</v>
      </c>
      <c r="D222" s="28">
        <v>11</v>
      </c>
      <c r="E222" s="28">
        <v>4</v>
      </c>
      <c r="F222" s="28">
        <v>22</v>
      </c>
      <c r="G222" s="28">
        <v>6</v>
      </c>
      <c r="H222" s="28">
        <v>4</v>
      </c>
      <c r="I222" s="28">
        <v>32</v>
      </c>
      <c r="J222" s="28">
        <v>24</v>
      </c>
      <c r="K222" s="28">
        <v>4</v>
      </c>
      <c r="L222" s="28">
        <v>8</v>
      </c>
      <c r="M222" s="28">
        <v>12</v>
      </c>
      <c r="N222" s="28">
        <v>16</v>
      </c>
      <c r="O222" s="28">
        <v>28</v>
      </c>
      <c r="P222" s="28">
        <v>35</v>
      </c>
      <c r="Q222" s="28">
        <v>63</v>
      </c>
      <c r="R222" s="28">
        <v>50</v>
      </c>
      <c r="S222" s="28">
        <v>45</v>
      </c>
      <c r="T222" s="28">
        <v>39</v>
      </c>
      <c r="U222" s="28">
        <v>24</v>
      </c>
      <c r="V222" s="28">
        <v>25</v>
      </c>
      <c r="W222" s="28">
        <v>83</v>
      </c>
      <c r="X222" s="28">
        <v>18</v>
      </c>
      <c r="Y222" s="28">
        <v>120</v>
      </c>
      <c r="Z222" s="28">
        <v>3</v>
      </c>
      <c r="AA222" s="28">
        <v>43</v>
      </c>
      <c r="AB222" s="28">
        <v>20</v>
      </c>
      <c r="AC222" s="28">
        <v>12</v>
      </c>
      <c r="AD222" s="28">
        <v>5</v>
      </c>
      <c r="AE222" s="28">
        <v>10</v>
      </c>
      <c r="AF222" s="28">
        <v>62</v>
      </c>
      <c r="AG222" s="28">
        <v>60</v>
      </c>
      <c r="AH222" s="28">
        <v>20</v>
      </c>
      <c r="AI222" s="28">
        <v>32</v>
      </c>
      <c r="AJ222" s="28">
        <v>42</v>
      </c>
      <c r="AK222" s="28">
        <v>2</v>
      </c>
      <c r="AL222" s="28">
        <v>10</v>
      </c>
      <c r="AM222" s="28">
        <v>29</v>
      </c>
      <c r="AN222" s="28">
        <v>34</v>
      </c>
      <c r="AO222" s="27">
        <v>28</v>
      </c>
      <c r="AP222" s="28">
        <v>33</v>
      </c>
      <c r="AQ222" s="28">
        <v>80</v>
      </c>
      <c r="AR222" s="28">
        <v>43</v>
      </c>
      <c r="AS222" s="28">
        <v>105</v>
      </c>
      <c r="AT222" s="28">
        <v>73</v>
      </c>
      <c r="AU222" s="28">
        <v>85</v>
      </c>
      <c r="AV222" s="28">
        <v>67</v>
      </c>
      <c r="AW222" s="28">
        <v>33</v>
      </c>
      <c r="AX222" s="28">
        <v>42</v>
      </c>
      <c r="AY222" s="28">
        <v>4</v>
      </c>
      <c r="AZ222" s="28">
        <v>6</v>
      </c>
      <c r="BA222" s="28">
        <v>16</v>
      </c>
      <c r="BB222" s="28"/>
      <c r="BC222" s="28"/>
      <c r="BD222" s="28"/>
      <c r="BE222" s="28">
        <v>3</v>
      </c>
      <c r="BF222" s="28">
        <v>3</v>
      </c>
      <c r="BG222" s="27">
        <v>56</v>
      </c>
      <c r="BH222" s="28">
        <v>68</v>
      </c>
      <c r="BI222" s="28">
        <v>100</v>
      </c>
      <c r="BJ222" s="28">
        <v>38</v>
      </c>
      <c r="BK222" s="28">
        <v>88</v>
      </c>
      <c r="BL222" s="28">
        <v>23</v>
      </c>
      <c r="BM222" s="28">
        <v>67</v>
      </c>
      <c r="BN222" s="28">
        <v>109</v>
      </c>
      <c r="BO222" s="28">
        <v>70</v>
      </c>
      <c r="BP222" s="28">
        <v>60</v>
      </c>
      <c r="BQ222" s="28">
        <v>90</v>
      </c>
      <c r="BR222" s="28">
        <v>91</v>
      </c>
      <c r="BS222" s="28">
        <v>22</v>
      </c>
      <c r="BT222" s="28">
        <v>60</v>
      </c>
      <c r="BU222" s="28">
        <v>111</v>
      </c>
      <c r="BV222" s="28">
        <v>14</v>
      </c>
      <c r="BW222" s="28"/>
      <c r="BX222" s="28">
        <v>33</v>
      </c>
      <c r="BY222" s="28">
        <v>41</v>
      </c>
      <c r="BZ222" s="27">
        <v>10</v>
      </c>
      <c r="CA222" s="28">
        <v>11</v>
      </c>
      <c r="CB222" s="28">
        <v>8</v>
      </c>
      <c r="CC222" s="28">
        <v>11</v>
      </c>
      <c r="CD222" s="28">
        <v>83</v>
      </c>
      <c r="CE222" s="28">
        <v>40</v>
      </c>
      <c r="CF222" s="28">
        <v>8</v>
      </c>
      <c r="CG222" s="28">
        <v>16</v>
      </c>
      <c r="CH222" s="28"/>
      <c r="CI222" s="28"/>
      <c r="CJ222" s="28"/>
      <c r="CK222" s="28">
        <v>4</v>
      </c>
      <c r="CL222" s="28">
        <v>1</v>
      </c>
      <c r="CM222" s="28"/>
      <c r="CN222" s="28">
        <v>4</v>
      </c>
      <c r="CO222" s="28"/>
      <c r="CP222" s="28">
        <v>1</v>
      </c>
      <c r="CQ222" s="28"/>
      <c r="CR222" s="28"/>
      <c r="CS222" s="28">
        <v>2</v>
      </c>
      <c r="CT222" s="28"/>
      <c r="CU222" s="28">
        <v>3</v>
      </c>
      <c r="CV222" s="28"/>
      <c r="CW222" s="28"/>
      <c r="CX222" s="28">
        <v>1</v>
      </c>
      <c r="CY222" s="28">
        <v>3</v>
      </c>
      <c r="CZ222" s="28">
        <v>22</v>
      </c>
      <c r="DA222" s="28"/>
      <c r="DB222" s="28">
        <v>6</v>
      </c>
      <c r="DC222" s="28">
        <v>3</v>
      </c>
      <c r="DD222" s="28"/>
      <c r="DE222" s="28"/>
      <c r="DF222" s="28"/>
      <c r="DG222" s="28">
        <v>20</v>
      </c>
      <c r="DH222" s="28">
        <v>1</v>
      </c>
      <c r="DI222" s="28">
        <v>2</v>
      </c>
      <c r="DJ222" s="28"/>
      <c r="DK222" s="28">
        <v>111</v>
      </c>
      <c r="DL222" s="28"/>
      <c r="DM222" s="28">
        <v>5</v>
      </c>
      <c r="DN222" s="28"/>
      <c r="DO222" s="28">
        <v>1</v>
      </c>
      <c r="DP222" s="28"/>
      <c r="DQ222" s="28"/>
      <c r="DR222" s="28"/>
      <c r="DS222" s="28">
        <v>42</v>
      </c>
      <c r="DT222" s="28"/>
      <c r="DU222" s="28"/>
      <c r="DV222" s="28"/>
      <c r="DW222" s="28"/>
      <c r="DX222" s="28"/>
      <c r="DY222" s="28"/>
      <c r="DZ222" s="28"/>
      <c r="EA222" s="28"/>
      <c r="EB222" s="28"/>
      <c r="EC222" s="28">
        <v>31</v>
      </c>
      <c r="ED222" s="28">
        <v>32</v>
      </c>
      <c r="EE222" s="28">
        <v>12</v>
      </c>
      <c r="EF222" s="28">
        <v>42</v>
      </c>
      <c r="EG222" s="28"/>
      <c r="EH222" s="28">
        <v>10</v>
      </c>
      <c r="EI222" s="28">
        <v>4</v>
      </c>
      <c r="EJ222" s="28"/>
      <c r="EK222" s="28">
        <v>6</v>
      </c>
      <c r="EL222" s="28"/>
      <c r="EM222" s="28"/>
      <c r="EN222" s="28"/>
      <c r="EO222" s="28">
        <v>2</v>
      </c>
      <c r="EP222" s="28"/>
      <c r="EQ222" s="28"/>
      <c r="ER222" s="28">
        <v>4</v>
      </c>
      <c r="ES222" s="28">
        <v>41</v>
      </c>
      <c r="ET222" s="28">
        <v>16</v>
      </c>
      <c r="EU222" s="28">
        <v>16</v>
      </c>
      <c r="EV222" s="28">
        <v>21</v>
      </c>
      <c r="EW222" s="28">
        <v>12</v>
      </c>
      <c r="EX222" s="28"/>
      <c r="EY222" s="28">
        <v>1</v>
      </c>
      <c r="EZ222" s="28"/>
      <c r="FA222" s="28"/>
      <c r="FB222" s="28">
        <v>11</v>
      </c>
      <c r="FC222" s="28"/>
      <c r="FD222" s="28">
        <v>2</v>
      </c>
      <c r="FE222" s="28"/>
      <c r="FF222" s="28"/>
      <c r="FG222" s="28"/>
      <c r="FH222" s="28"/>
      <c r="FI222" s="28">
        <v>2</v>
      </c>
      <c r="FJ222" s="28"/>
      <c r="FK222" s="28"/>
      <c r="FL222" s="28"/>
      <c r="FM222" s="28">
        <v>1</v>
      </c>
      <c r="FN222" s="28"/>
      <c r="FO222" s="28"/>
      <c r="FP222" s="28"/>
      <c r="FQ222" s="28"/>
      <c r="FR222" s="28"/>
      <c r="FS222" s="28"/>
      <c r="FT222" s="28"/>
      <c r="FU222" s="28"/>
      <c r="FV222" s="28"/>
      <c r="FW222" s="28">
        <v>21</v>
      </c>
      <c r="FX222" s="28"/>
      <c r="FY222" s="28"/>
      <c r="FZ222" s="28"/>
      <c r="GA222" s="28"/>
      <c r="GB222" s="28">
        <v>18</v>
      </c>
      <c r="GC222" s="28">
        <v>1</v>
      </c>
      <c r="GD222" s="28">
        <v>2</v>
      </c>
      <c r="GE222" s="28">
        <v>2</v>
      </c>
      <c r="GF222" s="28"/>
      <c r="GG222" s="28"/>
      <c r="GH222" s="28"/>
      <c r="GI222" s="28"/>
      <c r="GJ222" s="28"/>
      <c r="GK222" s="28"/>
      <c r="GL222" s="28"/>
      <c r="GM222" s="28">
        <v>1</v>
      </c>
      <c r="GN222" s="28"/>
      <c r="GO222" s="28">
        <v>4</v>
      </c>
      <c r="GP222" s="28">
        <v>1</v>
      </c>
      <c r="GQ222" s="28">
        <v>1</v>
      </c>
      <c r="GR222" s="28"/>
      <c r="GS222" s="28">
        <v>1</v>
      </c>
      <c r="GT222" s="28">
        <v>8</v>
      </c>
      <c r="GU222" s="28"/>
      <c r="GV222" s="28">
        <v>3</v>
      </c>
      <c r="GW222" s="28">
        <v>2</v>
      </c>
      <c r="GX222" s="28"/>
      <c r="GY222" s="28">
        <v>1</v>
      </c>
      <c r="GZ222" s="28">
        <v>1</v>
      </c>
      <c r="HA222" s="28">
        <v>1</v>
      </c>
      <c r="HB222" s="28"/>
      <c r="HC222" s="28"/>
      <c r="HD222" s="28">
        <v>1</v>
      </c>
      <c r="HE222" s="28"/>
      <c r="HF222" s="28">
        <v>1</v>
      </c>
      <c r="HG222" s="28">
        <v>32</v>
      </c>
      <c r="HH222" s="28">
        <v>142</v>
      </c>
      <c r="HI222" s="28">
        <v>20</v>
      </c>
      <c r="HJ222" s="28">
        <v>50</v>
      </c>
      <c r="HK222" s="28">
        <v>141</v>
      </c>
      <c r="HL222" s="28">
        <v>8</v>
      </c>
      <c r="HM222" s="28">
        <v>62</v>
      </c>
      <c r="HN222" s="28">
        <v>52</v>
      </c>
      <c r="HO222" s="28">
        <v>52</v>
      </c>
      <c r="HP222" s="28">
        <v>102</v>
      </c>
      <c r="HQ222" s="28">
        <v>102</v>
      </c>
      <c r="HR222" s="28">
        <v>18</v>
      </c>
      <c r="HS222" s="28">
        <v>40</v>
      </c>
      <c r="HT222" s="28">
        <v>23</v>
      </c>
      <c r="HU222" s="28">
        <v>151</v>
      </c>
      <c r="HV222" s="28">
        <v>14</v>
      </c>
      <c r="HW222" s="28">
        <v>34</v>
      </c>
      <c r="HX222" s="28">
        <v>4</v>
      </c>
      <c r="HY222" s="28">
        <v>10</v>
      </c>
      <c r="HZ222" s="28">
        <v>33</v>
      </c>
      <c r="IA222" s="28">
        <v>4</v>
      </c>
      <c r="IB222" s="28">
        <v>11</v>
      </c>
      <c r="IC222" s="28">
        <v>11</v>
      </c>
      <c r="ID222" s="28">
        <v>5</v>
      </c>
      <c r="IE222" s="28"/>
      <c r="IF222" s="28"/>
      <c r="IG222" s="28">
        <v>1</v>
      </c>
      <c r="IH222" s="28"/>
      <c r="II222" s="28"/>
      <c r="IJ222" s="28">
        <v>2</v>
      </c>
      <c r="IK222" s="28">
        <v>10</v>
      </c>
      <c r="IL222" s="28">
        <v>3</v>
      </c>
      <c r="IM222" s="28"/>
      <c r="IN222" s="28">
        <v>10</v>
      </c>
      <c r="IO222" s="28" t="str">
        <f t="shared" si="11"/>
        <v>Konstanty</v>
      </c>
      <c r="IP222" s="29">
        <f t="shared" si="9"/>
        <v>66.260162601626021</v>
      </c>
      <c r="IQ222" s="30">
        <f t="shared" si="10"/>
        <v>163</v>
      </c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</row>
    <row r="223" spans="1:471" s="4" customFormat="1" ht="45" customHeight="1" x14ac:dyDescent="0.25">
      <c r="A223" s="26" t="s">
        <v>776</v>
      </c>
      <c r="B223" s="27" t="s">
        <v>639</v>
      </c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>
        <v>1</v>
      </c>
      <c r="AM223" s="28">
        <v>13</v>
      </c>
      <c r="AN223" s="28"/>
      <c r="AO223" s="28"/>
      <c r="AP223" s="27">
        <v>2</v>
      </c>
      <c r="AQ223" s="28">
        <v>19</v>
      </c>
      <c r="AR223" s="28"/>
      <c r="AS223" s="28">
        <v>1</v>
      </c>
      <c r="AT223" s="28">
        <v>6</v>
      </c>
      <c r="AU223" s="28">
        <v>7</v>
      </c>
      <c r="AV223" s="28">
        <v>10</v>
      </c>
      <c r="AW223" s="28">
        <v>9</v>
      </c>
      <c r="AX223" s="28">
        <v>1</v>
      </c>
      <c r="AY223" s="28">
        <v>2</v>
      </c>
      <c r="AZ223" s="28">
        <v>36</v>
      </c>
      <c r="BA223" s="28">
        <v>1</v>
      </c>
      <c r="BB223" s="28">
        <v>1</v>
      </c>
      <c r="BC223" s="28"/>
      <c r="BD223" s="28"/>
      <c r="BE223" s="28">
        <v>2</v>
      </c>
      <c r="BF223" s="28"/>
      <c r="BG223" s="28"/>
      <c r="BH223" s="27">
        <v>9</v>
      </c>
      <c r="BI223" s="28"/>
      <c r="BJ223" s="28"/>
      <c r="BK223" s="28"/>
      <c r="BL223" s="28"/>
      <c r="BM223" s="28"/>
      <c r="BN223" s="28"/>
      <c r="BO223" s="28"/>
      <c r="BP223" s="28"/>
      <c r="BQ223" s="28"/>
      <c r="BR223" s="28">
        <v>4</v>
      </c>
      <c r="BS223" s="28"/>
      <c r="BT223" s="28">
        <v>1</v>
      </c>
      <c r="BU223" s="28">
        <v>1</v>
      </c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>
        <v>1</v>
      </c>
      <c r="DC223" s="28"/>
      <c r="DD223" s="28"/>
      <c r="DE223" s="28"/>
      <c r="DF223" s="28">
        <v>4</v>
      </c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>
        <v>1</v>
      </c>
      <c r="FG223" s="28">
        <v>11</v>
      </c>
      <c r="FH223" s="28">
        <v>2</v>
      </c>
      <c r="FI223" s="28"/>
      <c r="FJ223" s="28">
        <v>1</v>
      </c>
      <c r="FK223" s="28"/>
      <c r="FL223" s="28"/>
      <c r="FM223" s="28"/>
      <c r="FN223" s="28"/>
      <c r="FO223" s="28"/>
      <c r="FP223" s="28"/>
      <c r="FQ223" s="28"/>
      <c r="FR223" s="28"/>
      <c r="FS223" s="28">
        <v>4</v>
      </c>
      <c r="FT223" s="28"/>
      <c r="FU223" s="28"/>
      <c r="FV223" s="28"/>
      <c r="FW223" s="28"/>
      <c r="FX223" s="28"/>
      <c r="FY223" s="28"/>
      <c r="FZ223" s="28"/>
      <c r="GA223" s="28"/>
      <c r="GB223" s="28">
        <v>2</v>
      </c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>
        <v>43</v>
      </c>
      <c r="GY223" s="28">
        <v>83</v>
      </c>
      <c r="GZ223" s="28">
        <v>29</v>
      </c>
      <c r="HA223" s="28">
        <v>41</v>
      </c>
      <c r="HB223" s="28">
        <v>23</v>
      </c>
      <c r="HC223" s="28">
        <v>14</v>
      </c>
      <c r="HD223" s="28">
        <v>10</v>
      </c>
      <c r="HE223" s="28">
        <v>1</v>
      </c>
      <c r="HF223" s="28"/>
      <c r="HG223" s="28"/>
      <c r="HH223" s="28">
        <v>8</v>
      </c>
      <c r="HI223" s="28"/>
      <c r="HJ223" s="28">
        <v>2</v>
      </c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 t="str">
        <f t="shared" si="11"/>
        <v>Przypadkowe</v>
      </c>
      <c r="IP223" s="29">
        <f t="shared" si="9"/>
        <v>15.040650406504067</v>
      </c>
      <c r="IQ223" s="30">
        <f t="shared" si="10"/>
        <v>37</v>
      </c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</row>
    <row r="224" spans="1:471" s="11" customFormat="1" ht="45" customHeight="1" x14ac:dyDescent="0.25">
      <c r="A224" s="26" t="s">
        <v>640</v>
      </c>
      <c r="B224" s="27" t="s">
        <v>641</v>
      </c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>
        <v>2</v>
      </c>
      <c r="AN224" s="28">
        <v>2</v>
      </c>
      <c r="AO224" s="28">
        <v>1</v>
      </c>
      <c r="AP224" s="27">
        <v>2</v>
      </c>
      <c r="AQ224" s="28">
        <v>3</v>
      </c>
      <c r="AR224" s="28">
        <v>2</v>
      </c>
      <c r="AS224" s="28">
        <v>5</v>
      </c>
      <c r="AT224" s="28">
        <v>3</v>
      </c>
      <c r="AU224" s="28">
        <v>4</v>
      </c>
      <c r="AV224" s="28">
        <v>6</v>
      </c>
      <c r="AW224" s="28">
        <v>4</v>
      </c>
      <c r="AX224" s="28"/>
      <c r="AY224" s="28"/>
      <c r="AZ224" s="28"/>
      <c r="BA224" s="28"/>
      <c r="BB224" s="28"/>
      <c r="BC224" s="28"/>
      <c r="BD224" s="28"/>
      <c r="BE224" s="28"/>
      <c r="BF224" s="28">
        <v>2</v>
      </c>
      <c r="BG224" s="28">
        <v>3</v>
      </c>
      <c r="BH224" s="27">
        <v>5</v>
      </c>
      <c r="BI224" s="28">
        <v>2</v>
      </c>
      <c r="BJ224" s="28">
        <v>3</v>
      </c>
      <c r="BK224" s="28">
        <v>2</v>
      </c>
      <c r="BL224" s="28"/>
      <c r="BM224" s="28"/>
      <c r="BN224" s="28">
        <v>1</v>
      </c>
      <c r="BO224" s="28"/>
      <c r="BP224" s="28">
        <v>2</v>
      </c>
      <c r="BQ224" s="28"/>
      <c r="BR224" s="28">
        <v>1</v>
      </c>
      <c r="BS224" s="28"/>
      <c r="BT224" s="28"/>
      <c r="BU224" s="28"/>
      <c r="BV224" s="28"/>
      <c r="BW224" s="28"/>
      <c r="BX224" s="28">
        <v>2</v>
      </c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 t="str">
        <f t="shared" si="11"/>
        <v>Przypadkowe</v>
      </c>
      <c r="IP224" s="29">
        <f t="shared" si="9"/>
        <v>8.536585365853659</v>
      </c>
      <c r="IQ224" s="30">
        <f t="shared" si="10"/>
        <v>21</v>
      </c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</row>
    <row r="225" spans="1:471" s="4" customFormat="1" ht="45" customHeight="1" x14ac:dyDescent="0.25">
      <c r="A225" s="26" t="s">
        <v>642</v>
      </c>
      <c r="B225" s="27" t="s">
        <v>643</v>
      </c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>
        <v>8</v>
      </c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>
        <v>10</v>
      </c>
      <c r="BU225" s="28">
        <v>20</v>
      </c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>
        <v>1</v>
      </c>
      <c r="CV225" s="28">
        <v>8</v>
      </c>
      <c r="CW225" s="28">
        <v>2</v>
      </c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>
        <v>1</v>
      </c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>
        <v>7</v>
      </c>
      <c r="FX225" s="28"/>
      <c r="FY225" s="28">
        <v>2</v>
      </c>
      <c r="FZ225" s="28"/>
      <c r="GA225" s="28">
        <v>1</v>
      </c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>
        <v>1</v>
      </c>
      <c r="GR225" s="28"/>
      <c r="GS225" s="28">
        <v>1</v>
      </c>
      <c r="GT225" s="28"/>
      <c r="GU225" s="28"/>
      <c r="GV225" s="28"/>
      <c r="GW225" s="28"/>
      <c r="GX225" s="28"/>
      <c r="GY225" s="28"/>
      <c r="GZ225" s="28"/>
      <c r="HA225" s="28">
        <v>4</v>
      </c>
      <c r="HB225" s="28">
        <v>1</v>
      </c>
      <c r="HC225" s="28"/>
      <c r="HD225" s="28"/>
      <c r="HE225" s="28"/>
      <c r="HF225" s="28"/>
      <c r="HG225" s="28">
        <v>2</v>
      </c>
      <c r="HH225" s="28">
        <v>3</v>
      </c>
      <c r="HI225" s="28"/>
      <c r="HJ225" s="28"/>
      <c r="HK225" s="28"/>
      <c r="HL225" s="28"/>
      <c r="HM225" s="28"/>
      <c r="HN225" s="28"/>
      <c r="HO225" s="28"/>
      <c r="HP225" s="28">
        <v>4</v>
      </c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>
        <v>4</v>
      </c>
      <c r="IG225" s="28"/>
      <c r="IH225" s="28"/>
      <c r="II225" s="28"/>
      <c r="IJ225" s="28"/>
      <c r="IK225" s="28"/>
      <c r="IL225" s="28"/>
      <c r="IM225" s="28"/>
      <c r="IN225" s="28"/>
      <c r="IO225" s="28" t="str">
        <f t="shared" si="11"/>
        <v>Przypadkowe</v>
      </c>
      <c r="IP225" s="29">
        <f t="shared" si="9"/>
        <v>7.3170731707317067</v>
      </c>
      <c r="IQ225" s="30">
        <f t="shared" si="10"/>
        <v>18</v>
      </c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</row>
    <row r="226" spans="1:471" s="4" customFormat="1" ht="45" customHeight="1" x14ac:dyDescent="0.25">
      <c r="A226" s="26" t="s">
        <v>644</v>
      </c>
      <c r="B226" s="27" t="s">
        <v>645</v>
      </c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>
        <v>6</v>
      </c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 t="str">
        <f t="shared" si="11"/>
        <v>Przypadkowe</v>
      </c>
      <c r="IP226" s="29">
        <f t="shared" si="9"/>
        <v>0.40650406504065045</v>
      </c>
      <c r="IQ226" s="30">
        <f t="shared" si="10"/>
        <v>1</v>
      </c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</row>
    <row r="227" spans="1:471" s="4" customFormat="1" ht="45" customHeight="1" x14ac:dyDescent="0.25">
      <c r="A227" s="26" t="s">
        <v>646</v>
      </c>
      <c r="B227" s="27" t="s">
        <v>647</v>
      </c>
      <c r="C227" s="28"/>
      <c r="D227" s="28"/>
      <c r="E227" s="28"/>
      <c r="F227" s="28"/>
      <c r="G227" s="28"/>
      <c r="H227" s="28"/>
      <c r="I227" s="28">
        <v>2</v>
      </c>
      <c r="J227" s="28"/>
      <c r="K227" s="28"/>
      <c r="L227" s="28"/>
      <c r="M227" s="28"/>
      <c r="N227" s="28"/>
      <c r="O227" s="28"/>
      <c r="P227" s="28"/>
      <c r="Q227" s="28">
        <v>1</v>
      </c>
      <c r="R227" s="28">
        <v>7</v>
      </c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>
        <v>4</v>
      </c>
      <c r="AK227" s="28"/>
      <c r="AL227" s="28"/>
      <c r="AM227" s="28"/>
      <c r="AN227" s="28"/>
      <c r="AO227" s="28"/>
      <c r="AP227" s="27"/>
      <c r="AQ227" s="28"/>
      <c r="AR227" s="28"/>
      <c r="AS227" s="28"/>
      <c r="AT227" s="28"/>
      <c r="AU227" s="28">
        <v>2</v>
      </c>
      <c r="AV227" s="28"/>
      <c r="AW227" s="28"/>
      <c r="AX227" s="28"/>
      <c r="AY227" s="28"/>
      <c r="AZ227" s="28"/>
      <c r="BA227" s="28">
        <v>2</v>
      </c>
      <c r="BB227" s="28"/>
      <c r="BC227" s="28"/>
      <c r="BD227" s="28">
        <v>1</v>
      </c>
      <c r="BE227" s="28"/>
      <c r="BF227" s="28"/>
      <c r="BG227" s="28">
        <v>11</v>
      </c>
      <c r="BH227" s="27">
        <v>4</v>
      </c>
      <c r="BI227" s="28"/>
      <c r="BJ227" s="28"/>
      <c r="BK227" s="28">
        <v>4</v>
      </c>
      <c r="BL227" s="28"/>
      <c r="BM227" s="28">
        <v>2</v>
      </c>
      <c r="BN227" s="28"/>
      <c r="BO227" s="28"/>
      <c r="BP227" s="28">
        <v>12</v>
      </c>
      <c r="BQ227" s="28">
        <v>2</v>
      </c>
      <c r="BR227" s="28">
        <v>8</v>
      </c>
      <c r="BS227" s="28"/>
      <c r="BT227" s="28"/>
      <c r="BU227" s="28">
        <v>1</v>
      </c>
      <c r="BV227" s="28">
        <v>1</v>
      </c>
      <c r="BW227" s="28"/>
      <c r="BX227" s="28">
        <v>1</v>
      </c>
      <c r="BY227" s="28"/>
      <c r="BZ227" s="27"/>
      <c r="CA227" s="28"/>
      <c r="CB227" s="28"/>
      <c r="CC227" s="28"/>
      <c r="CD227" s="28"/>
      <c r="CE227" s="28"/>
      <c r="CF227" s="28"/>
      <c r="CG227" s="28"/>
      <c r="CH227" s="28">
        <v>2</v>
      </c>
      <c r="CI227" s="28"/>
      <c r="CJ227" s="28"/>
      <c r="CK227" s="28">
        <v>4</v>
      </c>
      <c r="CL227" s="28">
        <v>1</v>
      </c>
      <c r="CM227" s="28">
        <v>1</v>
      </c>
      <c r="CN227" s="28">
        <v>1</v>
      </c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>
        <v>6</v>
      </c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 t="str">
        <f t="shared" si="11"/>
        <v>Przypadkowe</v>
      </c>
      <c r="IP227" s="29">
        <f t="shared" si="9"/>
        <v>9.3495934959349594</v>
      </c>
      <c r="IQ227" s="30">
        <f t="shared" si="10"/>
        <v>23</v>
      </c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</row>
    <row r="228" spans="1:471" s="4" customFormat="1" ht="45" customHeight="1" x14ac:dyDescent="0.25">
      <c r="A228" s="26" t="s">
        <v>648</v>
      </c>
      <c r="B228" s="27" t="s">
        <v>649</v>
      </c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>
        <v>2</v>
      </c>
      <c r="AP228" s="27"/>
      <c r="AQ228" s="28"/>
      <c r="AR228" s="28"/>
      <c r="AS228" s="28"/>
      <c r="AT228" s="28">
        <v>1</v>
      </c>
      <c r="AU228" s="28"/>
      <c r="AV228" s="28"/>
      <c r="AW228" s="28"/>
      <c r="AX228" s="28"/>
      <c r="AY228" s="28"/>
      <c r="AZ228" s="28"/>
      <c r="BA228" s="28">
        <v>2</v>
      </c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>
        <v>3</v>
      </c>
      <c r="BV228" s="28"/>
      <c r="BW228" s="28"/>
      <c r="BX228" s="28">
        <v>10</v>
      </c>
      <c r="BY228" s="28">
        <v>7</v>
      </c>
      <c r="BZ228" s="27"/>
      <c r="CA228" s="28">
        <v>7</v>
      </c>
      <c r="CB228" s="28">
        <v>21</v>
      </c>
      <c r="CC228" s="28">
        <v>82</v>
      </c>
      <c r="CD228" s="28">
        <v>21</v>
      </c>
      <c r="CE228" s="28">
        <v>3</v>
      </c>
      <c r="CF228" s="28">
        <v>4</v>
      </c>
      <c r="CG228" s="28">
        <v>20</v>
      </c>
      <c r="CH228" s="28">
        <v>1</v>
      </c>
      <c r="CI228" s="28">
        <v>5</v>
      </c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 t="str">
        <f t="shared" si="11"/>
        <v>Przypadkowe</v>
      </c>
      <c r="IP228" s="29">
        <f t="shared" si="9"/>
        <v>6.0975609756097562</v>
      </c>
      <c r="IQ228" s="30">
        <f t="shared" si="10"/>
        <v>15</v>
      </c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</row>
    <row r="229" spans="1:471" s="4" customFormat="1" ht="45" customHeight="1" x14ac:dyDescent="0.25">
      <c r="A229" s="26" t="s">
        <v>650</v>
      </c>
      <c r="B229" s="27" t="s">
        <v>651</v>
      </c>
      <c r="C229" s="28">
        <v>3</v>
      </c>
      <c r="D229" s="28">
        <v>5</v>
      </c>
      <c r="E229" s="28">
        <v>5</v>
      </c>
      <c r="F229" s="28">
        <v>2</v>
      </c>
      <c r="G229" s="28"/>
      <c r="H229" s="28"/>
      <c r="I229" s="28"/>
      <c r="J229" s="28">
        <v>4</v>
      </c>
      <c r="K229" s="28"/>
      <c r="L229" s="28"/>
      <c r="M229" s="28"/>
      <c r="N229" s="28">
        <v>12</v>
      </c>
      <c r="O229" s="28"/>
      <c r="P229" s="28"/>
      <c r="Q229" s="28">
        <v>1</v>
      </c>
      <c r="R229" s="28"/>
      <c r="S229" s="28"/>
      <c r="T229" s="28"/>
      <c r="U229" s="28"/>
      <c r="V229" s="28"/>
      <c r="W229" s="28"/>
      <c r="X229" s="28">
        <v>15</v>
      </c>
      <c r="Y229" s="28"/>
      <c r="Z229" s="28"/>
      <c r="AA229" s="28"/>
      <c r="AB229" s="28">
        <v>1</v>
      </c>
      <c r="AC229" s="28"/>
      <c r="AD229" s="28">
        <v>16</v>
      </c>
      <c r="AE229" s="28">
        <v>2</v>
      </c>
      <c r="AF229" s="28"/>
      <c r="AG229" s="28"/>
      <c r="AH229" s="28"/>
      <c r="AI229" s="28">
        <v>4</v>
      </c>
      <c r="AJ229" s="28"/>
      <c r="AK229" s="28"/>
      <c r="AL229" s="28"/>
      <c r="AM229" s="28">
        <v>172</v>
      </c>
      <c r="AN229" s="28">
        <v>2</v>
      </c>
      <c r="AO229" s="28">
        <v>4</v>
      </c>
      <c r="AP229" s="28">
        <v>2</v>
      </c>
      <c r="AQ229" s="28">
        <v>61</v>
      </c>
      <c r="AR229" s="28">
        <v>123</v>
      </c>
      <c r="AS229" s="28">
        <v>121</v>
      </c>
      <c r="AT229" s="28">
        <v>70</v>
      </c>
      <c r="AU229" s="28">
        <v>58</v>
      </c>
      <c r="AV229" s="28">
        <v>99</v>
      </c>
      <c r="AW229" s="28">
        <v>61</v>
      </c>
      <c r="AX229" s="28">
        <v>18</v>
      </c>
      <c r="AY229" s="28"/>
      <c r="AZ229" s="28">
        <v>3</v>
      </c>
      <c r="BA229" s="28">
        <v>1</v>
      </c>
      <c r="BB229" s="28">
        <v>2</v>
      </c>
      <c r="BC229" s="28">
        <v>1</v>
      </c>
      <c r="BD229" s="28"/>
      <c r="BE229" s="28"/>
      <c r="BF229" s="28"/>
      <c r="BG229" s="28">
        <v>20</v>
      </c>
      <c r="BH229" s="28">
        <v>20</v>
      </c>
      <c r="BI229" s="28">
        <v>10</v>
      </c>
      <c r="BJ229" s="28">
        <v>12</v>
      </c>
      <c r="BK229" s="28">
        <v>8</v>
      </c>
      <c r="BL229" s="28">
        <v>10</v>
      </c>
      <c r="BM229" s="28">
        <v>2</v>
      </c>
      <c r="BN229" s="28">
        <v>10</v>
      </c>
      <c r="BO229" s="28">
        <v>1</v>
      </c>
      <c r="BP229" s="28">
        <v>60</v>
      </c>
      <c r="BQ229" s="28">
        <v>29</v>
      </c>
      <c r="BR229" s="28">
        <v>30</v>
      </c>
      <c r="BS229" s="28"/>
      <c r="BT229" s="28"/>
      <c r="BU229" s="28">
        <v>23</v>
      </c>
      <c r="BV229" s="28">
        <v>7</v>
      </c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>
        <v>2</v>
      </c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>
        <v>1</v>
      </c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 t="str">
        <f t="shared" si="11"/>
        <v>Przypadkowe</v>
      </c>
      <c r="IP229" s="29">
        <f t="shared" si="9"/>
        <v>17.886178861788618</v>
      </c>
      <c r="IQ229" s="30">
        <f t="shared" si="10"/>
        <v>44</v>
      </c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</row>
    <row r="230" spans="1:471" s="4" customFormat="1" ht="45" customHeight="1" x14ac:dyDescent="0.25">
      <c r="A230" s="26" t="s">
        <v>777</v>
      </c>
      <c r="B230" s="27" t="s">
        <v>652</v>
      </c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>
        <v>3</v>
      </c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 t="str">
        <f t="shared" si="11"/>
        <v>Przypadkowe</v>
      </c>
      <c r="IP230" s="29">
        <f t="shared" si="9"/>
        <v>0.40650406504065045</v>
      </c>
      <c r="IQ230" s="30">
        <f t="shared" si="10"/>
        <v>1</v>
      </c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  <c r="LN230" s="1"/>
      <c r="LO230" s="1"/>
      <c r="LP230" s="1"/>
      <c r="LQ230" s="1"/>
      <c r="LR230" s="1"/>
      <c r="LS230" s="1"/>
      <c r="LT230" s="1"/>
      <c r="LU230" s="1"/>
      <c r="LV230" s="1"/>
      <c r="LW230" s="1"/>
      <c r="LX230" s="1"/>
      <c r="LY230" s="1"/>
      <c r="LZ230" s="1"/>
      <c r="MA230" s="1"/>
      <c r="MB230" s="1"/>
      <c r="MC230" s="1"/>
      <c r="MD230" s="1"/>
      <c r="ME230" s="1"/>
      <c r="MF230" s="1"/>
      <c r="MG230" s="1"/>
      <c r="MH230" s="1"/>
      <c r="MI230" s="1"/>
      <c r="MJ230" s="1"/>
      <c r="MK230" s="1"/>
      <c r="ML230" s="1"/>
      <c r="MM230" s="1"/>
      <c r="MN230" s="1"/>
      <c r="MO230" s="1"/>
      <c r="MP230" s="1"/>
      <c r="MQ230" s="1"/>
      <c r="MR230" s="1"/>
      <c r="MS230" s="1"/>
      <c r="MT230" s="1"/>
      <c r="MU230" s="1"/>
      <c r="MV230" s="1"/>
      <c r="MW230" s="1"/>
      <c r="MX230" s="1"/>
      <c r="MY230" s="1"/>
      <c r="MZ230" s="1"/>
      <c r="NA230" s="1"/>
      <c r="NB230" s="1"/>
      <c r="NC230" s="1"/>
      <c r="ND230" s="1"/>
      <c r="NE230" s="1"/>
      <c r="NF230" s="1"/>
      <c r="NG230" s="1"/>
      <c r="NH230" s="1"/>
      <c r="NI230" s="1"/>
      <c r="NJ230" s="1"/>
      <c r="NK230" s="1"/>
      <c r="NL230" s="1"/>
      <c r="NM230" s="1"/>
      <c r="NN230" s="1"/>
      <c r="NO230" s="1"/>
      <c r="NP230" s="1"/>
      <c r="NQ230" s="1"/>
      <c r="NR230" s="1"/>
      <c r="NS230" s="1"/>
      <c r="NT230" s="1"/>
      <c r="NU230" s="1"/>
      <c r="NV230" s="1"/>
      <c r="NW230" s="1"/>
      <c r="NX230" s="1"/>
      <c r="NY230" s="1"/>
      <c r="NZ230" s="1"/>
      <c r="OA230" s="1"/>
      <c r="OB230" s="1"/>
      <c r="OC230" s="1"/>
      <c r="OD230" s="1"/>
      <c r="OE230" s="1"/>
      <c r="OF230" s="1"/>
      <c r="OG230" s="1"/>
      <c r="OH230" s="1"/>
      <c r="OI230" s="1"/>
      <c r="OJ230" s="1"/>
      <c r="OK230" s="1"/>
      <c r="OL230" s="1"/>
      <c r="OM230" s="1"/>
      <c r="ON230" s="1"/>
      <c r="OO230" s="1"/>
      <c r="OP230" s="1"/>
      <c r="OQ230" s="1"/>
      <c r="OR230" s="1"/>
      <c r="OS230" s="1"/>
      <c r="OT230" s="1"/>
      <c r="OU230" s="1"/>
      <c r="OV230" s="1"/>
      <c r="OW230" s="1"/>
      <c r="OX230" s="1"/>
      <c r="OY230" s="1"/>
      <c r="OZ230" s="1"/>
      <c r="PA230" s="1"/>
      <c r="PB230" s="1"/>
      <c r="PC230" s="1"/>
      <c r="PD230" s="1"/>
      <c r="PE230" s="1"/>
      <c r="PF230" s="1"/>
      <c r="PG230" s="1"/>
      <c r="PH230" s="1"/>
      <c r="PI230" s="1"/>
      <c r="PJ230" s="1"/>
      <c r="PK230" s="1"/>
      <c r="PL230" s="1"/>
      <c r="PM230" s="1"/>
      <c r="PN230" s="1"/>
      <c r="PO230" s="1"/>
      <c r="PP230" s="1"/>
      <c r="PQ230" s="1"/>
      <c r="PR230" s="1"/>
      <c r="PS230" s="1"/>
      <c r="PT230" s="1"/>
      <c r="PU230" s="1"/>
      <c r="PV230" s="1"/>
      <c r="PW230" s="1"/>
      <c r="PX230" s="1"/>
      <c r="PY230" s="1"/>
      <c r="PZ230" s="1"/>
      <c r="QA230" s="1"/>
      <c r="QB230" s="1"/>
      <c r="QC230" s="1"/>
      <c r="QD230" s="1"/>
      <c r="QE230" s="1"/>
      <c r="QF230" s="1"/>
      <c r="QG230" s="1"/>
      <c r="QH230" s="1"/>
      <c r="QI230" s="1"/>
      <c r="QJ230" s="1"/>
      <c r="QK230" s="1"/>
      <c r="QL230" s="1"/>
      <c r="QM230" s="1"/>
      <c r="QN230" s="1"/>
      <c r="QO230" s="1"/>
      <c r="QP230" s="1"/>
      <c r="QQ230" s="1"/>
      <c r="QR230" s="1"/>
      <c r="QS230" s="1"/>
      <c r="QT230" s="1"/>
      <c r="QU230" s="1"/>
      <c r="QV230" s="1"/>
      <c r="QW230" s="1"/>
      <c r="QX230" s="1"/>
      <c r="QY230" s="1"/>
      <c r="QZ230" s="1"/>
      <c r="RA230" s="1"/>
      <c r="RB230" s="1"/>
      <c r="RC230" s="1"/>
    </row>
    <row r="231" spans="1:471" s="4" customFormat="1" ht="45" customHeight="1" x14ac:dyDescent="0.25">
      <c r="A231" s="26" t="s">
        <v>778</v>
      </c>
      <c r="B231" s="27" t="s">
        <v>653</v>
      </c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>
        <v>1</v>
      </c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>
        <v>1</v>
      </c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 t="str">
        <f t="shared" si="11"/>
        <v>Przypadkowe</v>
      </c>
      <c r="IP231" s="29">
        <f t="shared" si="9"/>
        <v>0.81300813008130091</v>
      </c>
      <c r="IQ231" s="30">
        <f t="shared" si="10"/>
        <v>2</v>
      </c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</row>
    <row r="232" spans="1:471" s="4" customFormat="1" ht="45" customHeight="1" x14ac:dyDescent="0.25">
      <c r="A232" s="26" t="s">
        <v>779</v>
      </c>
      <c r="B232" s="27" t="s">
        <v>654</v>
      </c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>
        <v>1</v>
      </c>
      <c r="O232" s="28"/>
      <c r="P232" s="28"/>
      <c r="Q232" s="28"/>
      <c r="R232" s="28">
        <v>3</v>
      </c>
      <c r="S232" s="28">
        <v>3</v>
      </c>
      <c r="T232" s="28"/>
      <c r="U232" s="28"/>
      <c r="V232" s="28">
        <v>1</v>
      </c>
      <c r="W232" s="28"/>
      <c r="X232" s="28"/>
      <c r="Y232" s="28">
        <v>1</v>
      </c>
      <c r="Z232" s="28">
        <v>1</v>
      </c>
      <c r="AA232" s="28"/>
      <c r="AB232" s="28"/>
      <c r="AC232" s="28">
        <v>1</v>
      </c>
      <c r="AD232" s="28">
        <v>1</v>
      </c>
      <c r="AE232" s="28"/>
      <c r="AF232" s="28"/>
      <c r="AG232" s="28">
        <v>3</v>
      </c>
      <c r="AH232" s="28"/>
      <c r="AI232" s="28">
        <v>1</v>
      </c>
      <c r="AJ232" s="28"/>
      <c r="AK232" s="28">
        <v>5</v>
      </c>
      <c r="AL232" s="28"/>
      <c r="AM232" s="28">
        <v>6</v>
      </c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>
        <v>1</v>
      </c>
      <c r="AY232" s="28"/>
      <c r="AZ232" s="28">
        <v>3</v>
      </c>
      <c r="BA232" s="28"/>
      <c r="BB232" s="28"/>
      <c r="BC232" s="28"/>
      <c r="BD232" s="28"/>
      <c r="BE232" s="28"/>
      <c r="BF232" s="28">
        <v>2</v>
      </c>
      <c r="BG232" s="28">
        <v>4</v>
      </c>
      <c r="BH232" s="28">
        <v>6</v>
      </c>
      <c r="BI232" s="28">
        <v>1</v>
      </c>
      <c r="BJ232" s="28">
        <v>14</v>
      </c>
      <c r="BK232" s="28">
        <v>1</v>
      </c>
      <c r="BL232" s="28"/>
      <c r="BM232" s="28"/>
      <c r="BN232" s="28">
        <v>7</v>
      </c>
      <c r="BO232" s="28">
        <v>9</v>
      </c>
      <c r="BP232" s="28">
        <v>12</v>
      </c>
      <c r="BQ232" s="28"/>
      <c r="BR232" s="28">
        <v>3</v>
      </c>
      <c r="BS232" s="28">
        <v>8</v>
      </c>
      <c r="BT232" s="28">
        <v>1</v>
      </c>
      <c r="BU232" s="28">
        <v>3</v>
      </c>
      <c r="BV232" s="28">
        <v>16</v>
      </c>
      <c r="BW232" s="28">
        <v>2</v>
      </c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>
        <v>1</v>
      </c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>
        <v>2</v>
      </c>
      <c r="DU232" s="28"/>
      <c r="DV232" s="28"/>
      <c r="DW232" s="28"/>
      <c r="DX232" s="28"/>
      <c r="DY232" s="28"/>
      <c r="DZ232" s="28"/>
      <c r="EA232" s="28"/>
      <c r="EB232" s="28"/>
      <c r="EC232" s="28">
        <v>13</v>
      </c>
      <c r="ED232" s="28">
        <v>1</v>
      </c>
      <c r="EE232" s="28">
        <v>8</v>
      </c>
      <c r="EF232" s="28"/>
      <c r="EG232" s="28">
        <v>12</v>
      </c>
      <c r="EH232" s="28">
        <v>1</v>
      </c>
      <c r="EI232" s="28">
        <v>4</v>
      </c>
      <c r="EJ232" s="28"/>
      <c r="EK232" s="28"/>
      <c r="EL232" s="28"/>
      <c r="EM232" s="28"/>
      <c r="EN232" s="28"/>
      <c r="EO232" s="28"/>
      <c r="EP232" s="28"/>
      <c r="EQ232" s="28">
        <v>1</v>
      </c>
      <c r="ER232" s="28"/>
      <c r="ES232" s="28"/>
      <c r="ET232" s="28"/>
      <c r="EU232" s="28">
        <v>3</v>
      </c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>
        <v>1</v>
      </c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>
        <v>4</v>
      </c>
      <c r="HM232" s="28"/>
      <c r="HN232" s="28"/>
      <c r="HO232" s="28"/>
      <c r="HP232" s="28"/>
      <c r="HQ232" s="28">
        <v>12</v>
      </c>
      <c r="HR232" s="28"/>
      <c r="HS232" s="28"/>
      <c r="HT232" s="28"/>
      <c r="HU232" s="28">
        <v>14</v>
      </c>
      <c r="HV232" s="28">
        <v>24</v>
      </c>
      <c r="HW232" s="28">
        <v>14</v>
      </c>
      <c r="HX232" s="28">
        <v>3</v>
      </c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 t="str">
        <f t="shared" si="11"/>
        <v>Przypadkowe</v>
      </c>
      <c r="IP232" s="29">
        <f t="shared" si="9"/>
        <v>18.699186991869919</v>
      </c>
      <c r="IQ232" s="30">
        <f t="shared" si="10"/>
        <v>46</v>
      </c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</row>
    <row r="233" spans="1:471" s="4" customFormat="1" ht="45" customHeight="1" x14ac:dyDescent="0.25">
      <c r="A233" s="26" t="s">
        <v>780</v>
      </c>
      <c r="B233" s="27" t="s">
        <v>655</v>
      </c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>
        <v>2</v>
      </c>
      <c r="AV233" s="28"/>
      <c r="AW233" s="28"/>
      <c r="AX233" s="28"/>
      <c r="AY233" s="28"/>
      <c r="AZ233" s="28">
        <v>1</v>
      </c>
      <c r="BA233" s="28"/>
      <c r="BB233" s="28"/>
      <c r="BC233" s="28"/>
      <c r="BD233" s="28"/>
      <c r="BE233" s="28"/>
      <c r="BF233" s="28">
        <v>2</v>
      </c>
      <c r="BG233" s="28">
        <v>3</v>
      </c>
      <c r="BH233" s="28">
        <v>3</v>
      </c>
      <c r="BI233" s="28">
        <v>3</v>
      </c>
      <c r="BJ233" s="28">
        <v>7</v>
      </c>
      <c r="BK233" s="28">
        <v>11</v>
      </c>
      <c r="BL233" s="28"/>
      <c r="BM233" s="28">
        <v>3</v>
      </c>
      <c r="BN233" s="28">
        <v>4</v>
      </c>
      <c r="BO233" s="28"/>
      <c r="BP233" s="28"/>
      <c r="BQ233" s="28"/>
      <c r="BR233" s="28">
        <v>2</v>
      </c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>
        <v>6</v>
      </c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 t="str">
        <f t="shared" si="11"/>
        <v>Przypadkowe</v>
      </c>
      <c r="IP233" s="29">
        <f t="shared" si="9"/>
        <v>4.8780487804878048</v>
      </c>
      <c r="IQ233" s="30">
        <f t="shared" si="10"/>
        <v>12</v>
      </c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</row>
    <row r="234" spans="1:471" s="4" customFormat="1" ht="45" customHeight="1" x14ac:dyDescent="0.25">
      <c r="A234" s="26" t="s">
        <v>781</v>
      </c>
      <c r="B234" s="27" t="s">
        <v>656</v>
      </c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>
        <v>34</v>
      </c>
      <c r="CV234" s="28">
        <v>210</v>
      </c>
      <c r="CW234" s="28">
        <v>1</v>
      </c>
      <c r="CX234" s="28"/>
      <c r="CY234" s="28"/>
      <c r="CZ234" s="28"/>
      <c r="DA234" s="28"/>
      <c r="DB234" s="28"/>
      <c r="DC234" s="28"/>
      <c r="DD234" s="28">
        <v>1</v>
      </c>
      <c r="DE234" s="28"/>
      <c r="DF234" s="28"/>
      <c r="DG234" s="28">
        <v>1</v>
      </c>
      <c r="DH234" s="28"/>
      <c r="DI234" s="28"/>
      <c r="DJ234" s="28"/>
      <c r="DK234" s="28"/>
      <c r="DL234" s="28">
        <v>1</v>
      </c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>
        <v>1</v>
      </c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 t="str">
        <f t="shared" si="11"/>
        <v>Przypadkowe</v>
      </c>
      <c r="IP234" s="29">
        <f t="shared" si="9"/>
        <v>2.8455284552845526</v>
      </c>
      <c r="IQ234" s="30">
        <f t="shared" si="10"/>
        <v>7</v>
      </c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</row>
    <row r="235" spans="1:471" s="4" customFormat="1" ht="45" customHeight="1" x14ac:dyDescent="0.25">
      <c r="A235" s="32" t="s">
        <v>782</v>
      </c>
      <c r="B235" s="27" t="s">
        <v>657</v>
      </c>
      <c r="C235" s="28"/>
      <c r="D235" s="28"/>
      <c r="E235" s="28"/>
      <c r="F235" s="28"/>
      <c r="G235" s="28">
        <v>15</v>
      </c>
      <c r="H235" s="28"/>
      <c r="I235" s="28">
        <v>1</v>
      </c>
      <c r="J235" s="28">
        <v>2</v>
      </c>
      <c r="K235" s="28"/>
      <c r="L235" s="28"/>
      <c r="M235" s="28"/>
      <c r="N235" s="28">
        <v>1</v>
      </c>
      <c r="O235" s="28"/>
      <c r="P235" s="28"/>
      <c r="Q235" s="28">
        <v>9</v>
      </c>
      <c r="R235" s="28"/>
      <c r="S235" s="28"/>
      <c r="T235" s="28"/>
      <c r="U235" s="28"/>
      <c r="V235" s="28"/>
      <c r="W235" s="28">
        <v>4</v>
      </c>
      <c r="X235" s="28">
        <v>1</v>
      </c>
      <c r="Y235" s="28"/>
      <c r="Z235" s="28"/>
      <c r="AA235" s="28"/>
      <c r="AB235" s="28"/>
      <c r="AC235" s="28"/>
      <c r="AD235" s="28"/>
      <c r="AE235" s="28"/>
      <c r="AF235" s="28">
        <v>1</v>
      </c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>
        <v>2</v>
      </c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>
        <v>1</v>
      </c>
      <c r="DP235" s="28"/>
      <c r="DQ235" s="28"/>
      <c r="DR235" s="28"/>
      <c r="DS235" s="28"/>
      <c r="DT235" s="28">
        <v>5</v>
      </c>
      <c r="DU235" s="28">
        <v>7</v>
      </c>
      <c r="DV235" s="28">
        <v>1</v>
      </c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>
        <v>1</v>
      </c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>
        <v>6</v>
      </c>
      <c r="FX235" s="28"/>
      <c r="FY235" s="28">
        <v>1</v>
      </c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>
        <v>1</v>
      </c>
      <c r="GQ235" s="28"/>
      <c r="GR235" s="28">
        <v>3</v>
      </c>
      <c r="GS235" s="28"/>
      <c r="GT235" s="28"/>
      <c r="GU235" s="28"/>
      <c r="GV235" s="28"/>
      <c r="GW235" s="28"/>
      <c r="GX235" s="28">
        <v>3</v>
      </c>
      <c r="GY235" s="28"/>
      <c r="GZ235" s="28">
        <v>1</v>
      </c>
      <c r="HA235" s="28"/>
      <c r="HB235" s="28">
        <v>1</v>
      </c>
      <c r="HC235" s="28"/>
      <c r="HD235" s="28"/>
      <c r="HE235" s="28"/>
      <c r="HF235" s="28">
        <v>25</v>
      </c>
      <c r="HG235" s="28">
        <v>84</v>
      </c>
      <c r="HH235" s="28">
        <v>1</v>
      </c>
      <c r="HI235" s="28"/>
      <c r="HJ235" s="28">
        <v>17</v>
      </c>
      <c r="HK235" s="28">
        <v>2</v>
      </c>
      <c r="HL235" s="28">
        <v>3</v>
      </c>
      <c r="HM235" s="28"/>
      <c r="HN235" s="28">
        <v>6</v>
      </c>
      <c r="HO235" s="28">
        <v>1</v>
      </c>
      <c r="HP235" s="28"/>
      <c r="HQ235" s="28"/>
      <c r="HR235" s="28"/>
      <c r="HS235" s="28"/>
      <c r="HT235" s="28">
        <v>17</v>
      </c>
      <c r="HU235" s="28">
        <v>8</v>
      </c>
      <c r="HV235" s="28"/>
      <c r="HW235" s="28">
        <v>24</v>
      </c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 t="str">
        <f t="shared" si="11"/>
        <v>Przypadkowe</v>
      </c>
      <c r="IP235" s="29">
        <f t="shared" si="9"/>
        <v>13.008130081300814</v>
      </c>
      <c r="IQ235" s="30">
        <f t="shared" si="10"/>
        <v>32</v>
      </c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</row>
    <row r="236" spans="1:471" s="4" customFormat="1" ht="45" customHeight="1" x14ac:dyDescent="0.25">
      <c r="A236" s="26" t="s">
        <v>808</v>
      </c>
      <c r="B236" s="27" t="s">
        <v>658</v>
      </c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>
        <v>1</v>
      </c>
      <c r="U236" s="28"/>
      <c r="V236" s="28">
        <v>2</v>
      </c>
      <c r="W236" s="28">
        <v>1</v>
      </c>
      <c r="X236" s="28">
        <v>3</v>
      </c>
      <c r="Y236" s="28">
        <v>4</v>
      </c>
      <c r="Z236" s="28">
        <v>2</v>
      </c>
      <c r="AA236" s="28">
        <v>5</v>
      </c>
      <c r="AB236" s="28">
        <v>6</v>
      </c>
      <c r="AC236" s="28">
        <v>2</v>
      </c>
      <c r="AD236" s="28">
        <v>3</v>
      </c>
      <c r="AE236" s="28">
        <v>3</v>
      </c>
      <c r="AF236" s="28">
        <v>5</v>
      </c>
      <c r="AG236" s="28">
        <v>2</v>
      </c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>
        <v>2</v>
      </c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>
        <v>3</v>
      </c>
      <c r="CL236" s="28"/>
      <c r="CM236" s="28"/>
      <c r="CN236" s="28"/>
      <c r="CO236" s="28"/>
      <c r="CP236" s="28"/>
      <c r="CQ236" s="28"/>
      <c r="CR236" s="28"/>
      <c r="CS236" s="28"/>
      <c r="CT236" s="28"/>
      <c r="CU236" s="28">
        <v>10</v>
      </c>
      <c r="CV236" s="28">
        <v>8</v>
      </c>
      <c r="CW236" s="28"/>
      <c r="CX236" s="28">
        <v>20</v>
      </c>
      <c r="CY236" s="28"/>
      <c r="CZ236" s="28"/>
      <c r="DA236" s="28"/>
      <c r="DB236" s="28"/>
      <c r="DC236" s="28">
        <v>7</v>
      </c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>
        <v>3</v>
      </c>
      <c r="ER236" s="28"/>
      <c r="ES236" s="28"/>
      <c r="ET236" s="28"/>
      <c r="EU236" s="28"/>
      <c r="EV236" s="28"/>
      <c r="EW236" s="28"/>
      <c r="EX236" s="28"/>
      <c r="EY236" s="28"/>
      <c r="EZ236" s="28">
        <v>4</v>
      </c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>
        <v>2</v>
      </c>
      <c r="GB236" s="28">
        <v>8</v>
      </c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 t="str">
        <f t="shared" si="11"/>
        <v>Przypadkowe</v>
      </c>
      <c r="IP236" s="29">
        <f t="shared" si="9"/>
        <v>9.3495934959349594</v>
      </c>
      <c r="IQ236" s="30">
        <f t="shared" si="10"/>
        <v>23</v>
      </c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</row>
    <row r="237" spans="1:471" s="4" customFormat="1" ht="45" customHeight="1" x14ac:dyDescent="0.25">
      <c r="A237" s="26" t="s">
        <v>783</v>
      </c>
      <c r="B237" s="27" t="s">
        <v>659</v>
      </c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>
        <v>1</v>
      </c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>
        <v>40</v>
      </c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 t="str">
        <f t="shared" si="11"/>
        <v>Przypadkowe</v>
      </c>
      <c r="IP237" s="29">
        <f t="shared" si="9"/>
        <v>0.81300813008130091</v>
      </c>
      <c r="IQ237" s="30">
        <f t="shared" si="10"/>
        <v>2</v>
      </c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</row>
    <row r="238" spans="1:471" s="4" customFormat="1" ht="45" customHeight="1" x14ac:dyDescent="0.25">
      <c r="A238" s="26" t="s">
        <v>784</v>
      </c>
      <c r="B238" s="27" t="s">
        <v>660</v>
      </c>
      <c r="C238" s="28">
        <v>1</v>
      </c>
      <c r="D238" s="28"/>
      <c r="E238" s="28"/>
      <c r="F238" s="28"/>
      <c r="G238" s="28"/>
      <c r="H238" s="28"/>
      <c r="I238" s="28">
        <v>11</v>
      </c>
      <c r="J238" s="28"/>
      <c r="K238" s="28"/>
      <c r="L238" s="28"/>
      <c r="M238" s="28"/>
      <c r="N238" s="28"/>
      <c r="O238" s="28"/>
      <c r="P238" s="28">
        <v>18</v>
      </c>
      <c r="Q238" s="28">
        <v>11</v>
      </c>
      <c r="R238" s="28">
        <v>14</v>
      </c>
      <c r="S238" s="28">
        <v>22</v>
      </c>
      <c r="T238" s="28"/>
      <c r="U238" s="28"/>
      <c r="V238" s="28">
        <v>4</v>
      </c>
      <c r="W238" s="28">
        <v>9</v>
      </c>
      <c r="X238" s="28">
        <v>12</v>
      </c>
      <c r="Y238" s="28">
        <v>3</v>
      </c>
      <c r="Z238" s="28">
        <v>10</v>
      </c>
      <c r="AA238" s="28">
        <v>8</v>
      </c>
      <c r="AB238" s="28">
        <v>4</v>
      </c>
      <c r="AC238" s="28">
        <v>3</v>
      </c>
      <c r="AD238" s="28">
        <v>9</v>
      </c>
      <c r="AE238" s="28">
        <v>16</v>
      </c>
      <c r="AF238" s="28">
        <v>37</v>
      </c>
      <c r="AG238" s="28">
        <v>32</v>
      </c>
      <c r="AH238" s="28">
        <v>3</v>
      </c>
      <c r="AI238" s="28">
        <v>8</v>
      </c>
      <c r="AJ238" s="28">
        <v>22</v>
      </c>
      <c r="AK238" s="28"/>
      <c r="AL238" s="28"/>
      <c r="AM238" s="28"/>
      <c r="AN238" s="28">
        <v>21</v>
      </c>
      <c r="AO238" s="28"/>
      <c r="AP238" s="27"/>
      <c r="AQ238" s="28"/>
      <c r="AR238" s="28"/>
      <c r="AS238" s="28"/>
      <c r="AT238" s="28"/>
      <c r="AU238" s="28"/>
      <c r="AV238" s="28"/>
      <c r="AW238" s="28"/>
      <c r="AX238" s="28">
        <v>1</v>
      </c>
      <c r="AY238" s="28"/>
      <c r="AZ238" s="28">
        <v>3</v>
      </c>
      <c r="BA238" s="28"/>
      <c r="BB238" s="28"/>
      <c r="BC238" s="28"/>
      <c r="BD238" s="28"/>
      <c r="BE238" s="28">
        <v>1</v>
      </c>
      <c r="BF238" s="28"/>
      <c r="BG238" s="28"/>
      <c r="BH238" s="27"/>
      <c r="BI238" s="28"/>
      <c r="BJ238" s="28"/>
      <c r="BK238" s="28"/>
      <c r="BL238" s="28"/>
      <c r="BM238" s="28"/>
      <c r="BN238" s="28">
        <v>2</v>
      </c>
      <c r="BO238" s="28"/>
      <c r="BP238" s="28">
        <v>10</v>
      </c>
      <c r="BQ238" s="28"/>
      <c r="BR238" s="28">
        <v>8</v>
      </c>
      <c r="BS238" s="28"/>
      <c r="BT238" s="28"/>
      <c r="BU238" s="28">
        <v>14</v>
      </c>
      <c r="BV238" s="28"/>
      <c r="BW238" s="28"/>
      <c r="BX238" s="28">
        <v>22</v>
      </c>
      <c r="BY238" s="28">
        <v>21</v>
      </c>
      <c r="BZ238" s="27">
        <v>16</v>
      </c>
      <c r="CA238" s="28">
        <v>13</v>
      </c>
      <c r="CB238" s="28">
        <v>40</v>
      </c>
      <c r="CC238" s="28">
        <v>7</v>
      </c>
      <c r="CD238" s="28">
        <v>2</v>
      </c>
      <c r="CE238" s="28"/>
      <c r="CF238" s="28">
        <v>12</v>
      </c>
      <c r="CG238" s="28">
        <v>8</v>
      </c>
      <c r="CH238" s="28">
        <v>10</v>
      </c>
      <c r="CI238" s="28">
        <v>10</v>
      </c>
      <c r="CJ238" s="28">
        <v>26</v>
      </c>
      <c r="CK238" s="28">
        <v>8</v>
      </c>
      <c r="CL238" s="28">
        <v>1</v>
      </c>
      <c r="CM238" s="28">
        <v>30</v>
      </c>
      <c r="CN238" s="28">
        <v>4</v>
      </c>
      <c r="CO238" s="28"/>
      <c r="CP238" s="28"/>
      <c r="CQ238" s="28"/>
      <c r="CR238" s="28">
        <v>22</v>
      </c>
      <c r="CS238" s="28">
        <v>100</v>
      </c>
      <c r="CT238" s="28">
        <v>3</v>
      </c>
      <c r="CU238" s="28">
        <v>11</v>
      </c>
      <c r="CV238" s="28">
        <v>7</v>
      </c>
      <c r="CW238" s="28"/>
      <c r="CX238" s="28">
        <v>2</v>
      </c>
      <c r="CY238" s="28"/>
      <c r="CZ238" s="28">
        <v>44</v>
      </c>
      <c r="DA238" s="28"/>
      <c r="DB238" s="28"/>
      <c r="DC238" s="28">
        <v>8</v>
      </c>
      <c r="DD238" s="28">
        <v>3</v>
      </c>
      <c r="DE238" s="28"/>
      <c r="DF238" s="28"/>
      <c r="DG238" s="28"/>
      <c r="DH238" s="28"/>
      <c r="DI238" s="28"/>
      <c r="DJ238" s="28">
        <v>1</v>
      </c>
      <c r="DK238" s="28">
        <v>4</v>
      </c>
      <c r="DL238" s="28"/>
      <c r="DM238" s="28">
        <v>1</v>
      </c>
      <c r="DN238" s="28"/>
      <c r="DO238" s="28">
        <v>6</v>
      </c>
      <c r="DP238" s="28"/>
      <c r="DQ238" s="28"/>
      <c r="DR238" s="28"/>
      <c r="DS238" s="28">
        <v>10</v>
      </c>
      <c r="DT238" s="28">
        <v>3</v>
      </c>
      <c r="DU238" s="28">
        <v>1</v>
      </c>
      <c r="DV238" s="28"/>
      <c r="DW238" s="28"/>
      <c r="DX238" s="28"/>
      <c r="DY238" s="28"/>
      <c r="DZ238" s="28"/>
      <c r="EA238" s="28"/>
      <c r="EB238" s="28"/>
      <c r="EC238" s="28"/>
      <c r="ED238" s="28">
        <v>2</v>
      </c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>
        <v>1</v>
      </c>
      <c r="ER238" s="28"/>
      <c r="ES238" s="28"/>
      <c r="ET238" s="28"/>
      <c r="EU238" s="28"/>
      <c r="EV238" s="28">
        <v>1</v>
      </c>
      <c r="EW238" s="28">
        <v>1</v>
      </c>
      <c r="EX238" s="28"/>
      <c r="EY238" s="28"/>
      <c r="EZ238" s="28"/>
      <c r="FA238" s="28">
        <v>2</v>
      </c>
      <c r="FB238" s="28">
        <v>2</v>
      </c>
      <c r="FC238" s="28"/>
      <c r="FD238" s="28"/>
      <c r="FE238" s="28"/>
      <c r="FF238" s="28"/>
      <c r="FG238" s="28"/>
      <c r="FH238" s="28">
        <v>1</v>
      </c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>
        <v>8</v>
      </c>
      <c r="FY238" s="28">
        <v>1</v>
      </c>
      <c r="FZ238" s="28">
        <v>4</v>
      </c>
      <c r="GA238" s="28">
        <v>4</v>
      </c>
      <c r="GB238" s="28">
        <v>14</v>
      </c>
      <c r="GC238" s="28"/>
      <c r="GD238" s="28">
        <v>1</v>
      </c>
      <c r="GE238" s="28"/>
      <c r="GF238" s="28"/>
      <c r="GG238" s="28"/>
      <c r="GH238" s="28">
        <v>1</v>
      </c>
      <c r="GI238" s="28"/>
      <c r="GJ238" s="28"/>
      <c r="GK238" s="28">
        <v>1</v>
      </c>
      <c r="GL238" s="28"/>
      <c r="GM238" s="28">
        <v>2</v>
      </c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>
        <v>6</v>
      </c>
      <c r="GZ238" s="28">
        <v>2</v>
      </c>
      <c r="HA238" s="28"/>
      <c r="HB238" s="28"/>
      <c r="HC238" s="28"/>
      <c r="HD238" s="28"/>
      <c r="HE238" s="28"/>
      <c r="HF238" s="28"/>
      <c r="HG238" s="28">
        <v>1</v>
      </c>
      <c r="HH238" s="28">
        <v>1</v>
      </c>
      <c r="HI238" s="28"/>
      <c r="HJ238" s="28"/>
      <c r="HK238" s="28">
        <v>2</v>
      </c>
      <c r="HL238" s="28">
        <v>4</v>
      </c>
      <c r="HM238" s="28"/>
      <c r="HN238" s="28"/>
      <c r="HO238" s="28"/>
      <c r="HP238" s="28">
        <v>2</v>
      </c>
      <c r="HQ238" s="28">
        <v>2</v>
      </c>
      <c r="HR238" s="28">
        <v>14</v>
      </c>
      <c r="HS238" s="28"/>
      <c r="HT238" s="28"/>
      <c r="HU238" s="28"/>
      <c r="HV238" s="28"/>
      <c r="HW238" s="28"/>
      <c r="HX238" s="28">
        <v>3</v>
      </c>
      <c r="HY238" s="28">
        <v>12</v>
      </c>
      <c r="HZ238" s="28">
        <v>2</v>
      </c>
      <c r="IA238" s="28">
        <v>9</v>
      </c>
      <c r="IB238" s="28">
        <v>3</v>
      </c>
      <c r="IC238" s="28">
        <v>10</v>
      </c>
      <c r="ID238" s="28">
        <v>18</v>
      </c>
      <c r="IE238" s="28">
        <v>1</v>
      </c>
      <c r="IF238" s="28"/>
      <c r="IG238" s="28"/>
      <c r="IH238" s="28"/>
      <c r="II238" s="28">
        <v>4</v>
      </c>
      <c r="IJ238" s="28"/>
      <c r="IK238" s="28">
        <v>2</v>
      </c>
      <c r="IL238" s="28">
        <v>1</v>
      </c>
      <c r="IM238" s="28"/>
      <c r="IN238" s="28"/>
      <c r="IO238" s="28" t="str">
        <f t="shared" si="11"/>
        <v>Akcesoryczne</v>
      </c>
      <c r="IP238" s="29">
        <f t="shared" si="9"/>
        <v>39.430894308943088</v>
      </c>
      <c r="IQ238" s="30">
        <f t="shared" si="10"/>
        <v>97</v>
      </c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</row>
    <row r="239" spans="1:471" s="4" customFormat="1" ht="45" customHeight="1" x14ac:dyDescent="0.25">
      <c r="A239" s="31" t="s">
        <v>661</v>
      </c>
      <c r="B239" s="27" t="s">
        <v>662</v>
      </c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>
        <v>8</v>
      </c>
      <c r="DK239" s="28"/>
      <c r="DL239" s="28">
        <v>10</v>
      </c>
      <c r="DM239" s="28">
        <v>18</v>
      </c>
      <c r="DN239" s="28"/>
      <c r="DO239" s="28">
        <v>3</v>
      </c>
      <c r="DP239" s="28"/>
      <c r="DQ239" s="28"/>
      <c r="DR239" s="28"/>
      <c r="DS239" s="28"/>
      <c r="DT239" s="28">
        <v>2</v>
      </c>
      <c r="DU239" s="28">
        <v>8</v>
      </c>
      <c r="DV239" s="28"/>
      <c r="DW239" s="28"/>
      <c r="DX239" s="28">
        <v>7</v>
      </c>
      <c r="DY239" s="28"/>
      <c r="DZ239" s="28"/>
      <c r="EA239" s="28">
        <v>10</v>
      </c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>
        <v>1</v>
      </c>
      <c r="FP239" s="28"/>
      <c r="FQ239" s="28"/>
      <c r="FR239" s="28"/>
      <c r="FS239" s="28"/>
      <c r="FT239" s="28">
        <v>20</v>
      </c>
      <c r="FU239" s="28"/>
      <c r="FV239" s="28"/>
      <c r="FW239" s="28"/>
      <c r="FX239" s="28"/>
      <c r="FY239" s="28"/>
      <c r="FZ239" s="28"/>
      <c r="GA239" s="28"/>
      <c r="GB239" s="28">
        <v>1</v>
      </c>
      <c r="GC239" s="28"/>
      <c r="GD239" s="28"/>
      <c r="GE239" s="28">
        <v>1</v>
      </c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 t="str">
        <f t="shared" si="11"/>
        <v>Przypadkowe</v>
      </c>
      <c r="IP239" s="29">
        <f t="shared" si="9"/>
        <v>4.8780487804878048</v>
      </c>
      <c r="IQ239" s="30">
        <f t="shared" si="10"/>
        <v>12</v>
      </c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</row>
    <row r="240" spans="1:471" s="4" customFormat="1" ht="45" customHeight="1" x14ac:dyDescent="0.25">
      <c r="A240" s="26" t="s">
        <v>785</v>
      </c>
      <c r="B240" s="27" t="s">
        <v>663</v>
      </c>
      <c r="C240" s="28">
        <v>1</v>
      </c>
      <c r="D240" s="28"/>
      <c r="E240" s="28">
        <v>7</v>
      </c>
      <c r="F240" s="28">
        <v>1</v>
      </c>
      <c r="G240" s="28">
        <v>18</v>
      </c>
      <c r="H240" s="28"/>
      <c r="I240" s="28">
        <v>4</v>
      </c>
      <c r="J240" s="28">
        <v>22</v>
      </c>
      <c r="K240" s="28"/>
      <c r="L240" s="28"/>
      <c r="M240" s="28"/>
      <c r="N240" s="28"/>
      <c r="O240" s="28">
        <v>21</v>
      </c>
      <c r="P240" s="28">
        <v>4</v>
      </c>
      <c r="Q240" s="28"/>
      <c r="R240" s="28">
        <v>1</v>
      </c>
      <c r="S240" s="28"/>
      <c r="T240" s="28"/>
      <c r="U240" s="28"/>
      <c r="V240" s="28"/>
      <c r="W240" s="28"/>
      <c r="X240" s="28">
        <v>9</v>
      </c>
      <c r="Y240" s="28"/>
      <c r="Z240" s="28"/>
      <c r="AA240" s="28">
        <v>1</v>
      </c>
      <c r="AB240" s="28">
        <v>3</v>
      </c>
      <c r="AC240" s="28"/>
      <c r="AD240" s="28">
        <v>15</v>
      </c>
      <c r="AE240" s="28">
        <v>1</v>
      </c>
      <c r="AF240" s="28">
        <v>40</v>
      </c>
      <c r="AG240" s="28">
        <v>19</v>
      </c>
      <c r="AH240" s="28"/>
      <c r="AI240" s="28"/>
      <c r="AJ240" s="28"/>
      <c r="AK240" s="28">
        <v>1</v>
      </c>
      <c r="AL240" s="28"/>
      <c r="AM240" s="28">
        <v>6</v>
      </c>
      <c r="AN240" s="28">
        <v>16</v>
      </c>
      <c r="AO240" s="28"/>
      <c r="AP240" s="27"/>
      <c r="AQ240" s="28"/>
      <c r="AR240" s="28"/>
      <c r="AS240" s="28"/>
      <c r="AT240" s="28"/>
      <c r="AU240" s="28"/>
      <c r="AV240" s="28"/>
      <c r="AW240" s="28"/>
      <c r="AX240" s="28">
        <v>1</v>
      </c>
      <c r="AY240" s="28"/>
      <c r="AZ240" s="28">
        <v>3</v>
      </c>
      <c r="BA240" s="28"/>
      <c r="BB240" s="28"/>
      <c r="BC240" s="28"/>
      <c r="BD240" s="28"/>
      <c r="BE240" s="28"/>
      <c r="BF240" s="28"/>
      <c r="BG240" s="28">
        <v>13</v>
      </c>
      <c r="BH240" s="27"/>
      <c r="BI240" s="28">
        <v>1</v>
      </c>
      <c r="BJ240" s="28"/>
      <c r="BK240" s="28"/>
      <c r="BL240" s="28">
        <v>1</v>
      </c>
      <c r="BM240" s="28"/>
      <c r="BN240" s="28"/>
      <c r="BO240" s="28"/>
      <c r="BP240" s="28">
        <v>6</v>
      </c>
      <c r="BQ240" s="28">
        <v>10</v>
      </c>
      <c r="BR240" s="28">
        <v>3</v>
      </c>
      <c r="BS240" s="28">
        <v>23</v>
      </c>
      <c r="BT240" s="28"/>
      <c r="BU240" s="28"/>
      <c r="BV240" s="28">
        <v>1</v>
      </c>
      <c r="BW240" s="28"/>
      <c r="BX240" s="28">
        <v>3</v>
      </c>
      <c r="BY240" s="28"/>
      <c r="BZ240" s="27"/>
      <c r="CA240" s="28">
        <v>7</v>
      </c>
      <c r="CB240" s="28">
        <v>21</v>
      </c>
      <c r="CC240" s="28">
        <v>60</v>
      </c>
      <c r="CD240" s="28">
        <v>11</v>
      </c>
      <c r="CE240" s="28">
        <v>23</v>
      </c>
      <c r="CF240" s="28">
        <v>26</v>
      </c>
      <c r="CG240" s="28">
        <v>12</v>
      </c>
      <c r="CH240" s="28">
        <v>4</v>
      </c>
      <c r="CI240" s="28">
        <v>10</v>
      </c>
      <c r="CJ240" s="28">
        <v>26</v>
      </c>
      <c r="CK240" s="28">
        <v>24</v>
      </c>
      <c r="CL240" s="28">
        <v>21</v>
      </c>
      <c r="CM240" s="28">
        <v>1</v>
      </c>
      <c r="CN240" s="28">
        <v>3</v>
      </c>
      <c r="CO240" s="28">
        <v>2</v>
      </c>
      <c r="CP240" s="28"/>
      <c r="CQ240" s="28"/>
      <c r="CR240" s="28"/>
      <c r="CS240" s="28">
        <v>12</v>
      </c>
      <c r="CT240" s="28">
        <v>4</v>
      </c>
      <c r="CU240" s="28"/>
      <c r="CV240" s="28">
        <v>11</v>
      </c>
      <c r="CW240" s="28">
        <v>3</v>
      </c>
      <c r="CX240" s="28">
        <v>11</v>
      </c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>
        <v>6</v>
      </c>
      <c r="DT240" s="28"/>
      <c r="DU240" s="28"/>
      <c r="DV240" s="28"/>
      <c r="DW240" s="28">
        <v>2</v>
      </c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>
        <v>19</v>
      </c>
      <c r="ER240" s="28">
        <v>4</v>
      </c>
      <c r="ES240" s="28">
        <v>1</v>
      </c>
      <c r="ET240" s="28">
        <v>3</v>
      </c>
      <c r="EU240" s="28"/>
      <c r="EV240" s="28"/>
      <c r="EW240" s="28"/>
      <c r="EX240" s="28">
        <v>8</v>
      </c>
      <c r="EY240" s="28">
        <v>21</v>
      </c>
      <c r="EZ240" s="28">
        <v>25</v>
      </c>
      <c r="FA240" s="28">
        <v>4</v>
      </c>
      <c r="FB240" s="28"/>
      <c r="FC240" s="28"/>
      <c r="FD240" s="28">
        <v>2</v>
      </c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>
        <v>10</v>
      </c>
      <c r="FT240" s="28"/>
      <c r="FU240" s="28"/>
      <c r="FV240" s="28"/>
      <c r="FW240" s="28"/>
      <c r="FX240" s="28"/>
      <c r="FY240" s="28"/>
      <c r="FZ240" s="28"/>
      <c r="GA240" s="28"/>
      <c r="GB240" s="28">
        <v>16</v>
      </c>
      <c r="GC240" s="28">
        <v>1</v>
      </c>
      <c r="GD240" s="28"/>
      <c r="GE240" s="28"/>
      <c r="GF240" s="28">
        <v>2</v>
      </c>
      <c r="GG240" s="28"/>
      <c r="GH240" s="28"/>
      <c r="GI240" s="28"/>
      <c r="GJ240" s="28"/>
      <c r="GK240" s="28"/>
      <c r="GL240" s="28"/>
      <c r="GM240" s="28"/>
      <c r="GN240" s="28"/>
      <c r="GO240" s="28"/>
      <c r="GP240" s="28">
        <v>1</v>
      </c>
      <c r="GQ240" s="28"/>
      <c r="GR240" s="28"/>
      <c r="GS240" s="28"/>
      <c r="GT240" s="28"/>
      <c r="GU240" s="28"/>
      <c r="GV240" s="28"/>
      <c r="GW240" s="28"/>
      <c r="GX240" s="28">
        <v>3</v>
      </c>
      <c r="GY240" s="28">
        <v>55</v>
      </c>
      <c r="GZ240" s="28">
        <v>7</v>
      </c>
      <c r="HA240" s="28">
        <v>28</v>
      </c>
      <c r="HB240" s="28">
        <v>3</v>
      </c>
      <c r="HC240" s="28">
        <v>33</v>
      </c>
      <c r="HD240" s="28">
        <v>10</v>
      </c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>
        <v>1</v>
      </c>
      <c r="IB240" s="28"/>
      <c r="IC240" s="28"/>
      <c r="ID240" s="28"/>
      <c r="IE240" s="28">
        <v>1</v>
      </c>
      <c r="IF240" s="28"/>
      <c r="IG240" s="28"/>
      <c r="IH240" s="28">
        <v>8</v>
      </c>
      <c r="II240" s="28"/>
      <c r="IJ240" s="28"/>
      <c r="IK240" s="28"/>
      <c r="IL240" s="28"/>
      <c r="IM240" s="28">
        <v>7</v>
      </c>
      <c r="IN240" s="28"/>
      <c r="IO240" s="28" t="str">
        <f t="shared" si="11"/>
        <v>Akcesoryczne</v>
      </c>
      <c r="IP240" s="29">
        <f t="shared" si="9"/>
        <v>31.300813008130078</v>
      </c>
      <c r="IQ240" s="30">
        <f t="shared" si="10"/>
        <v>77</v>
      </c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</row>
    <row r="241" spans="1:471" s="4" customFormat="1" ht="45" customHeight="1" x14ac:dyDescent="0.25">
      <c r="A241" s="26" t="s">
        <v>786</v>
      </c>
      <c r="B241" s="27" t="s">
        <v>664</v>
      </c>
      <c r="C241" s="28"/>
      <c r="D241" s="28"/>
      <c r="E241" s="28"/>
      <c r="F241" s="28"/>
      <c r="G241" s="28">
        <v>1</v>
      </c>
      <c r="H241" s="28"/>
      <c r="I241" s="28">
        <v>1</v>
      </c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>
        <v>1</v>
      </c>
      <c r="BY241" s="28"/>
      <c r="BZ241" s="27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>
        <v>34</v>
      </c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>
        <v>2</v>
      </c>
      <c r="EJ241" s="28"/>
      <c r="EK241" s="28"/>
      <c r="EL241" s="28"/>
      <c r="EM241" s="28"/>
      <c r="EN241" s="28"/>
      <c r="EO241" s="28">
        <v>1</v>
      </c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>
        <v>2</v>
      </c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>
        <v>1</v>
      </c>
      <c r="GM241" s="28"/>
      <c r="GN241" s="28"/>
      <c r="GO241" s="28"/>
      <c r="GP241" s="28"/>
      <c r="GQ241" s="28"/>
      <c r="GR241" s="28"/>
      <c r="GS241" s="28">
        <v>1</v>
      </c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 t="str">
        <f t="shared" si="11"/>
        <v>Przypadkowe</v>
      </c>
      <c r="IP241" s="29">
        <f t="shared" si="9"/>
        <v>3.6585365853658534</v>
      </c>
      <c r="IQ241" s="30">
        <f t="shared" si="10"/>
        <v>9</v>
      </c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</row>
    <row r="242" spans="1:471" s="4" customFormat="1" ht="45" customHeight="1" x14ac:dyDescent="0.25">
      <c r="A242" s="32" t="s">
        <v>665</v>
      </c>
      <c r="B242" s="27" t="s">
        <v>666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>
        <v>1</v>
      </c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 t="str">
        <f t="shared" si="11"/>
        <v>Przypadkowe</v>
      </c>
      <c r="IP242" s="29">
        <f t="shared" si="9"/>
        <v>0.40650406504065045</v>
      </c>
      <c r="IQ242" s="30">
        <f t="shared" si="10"/>
        <v>1</v>
      </c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</row>
    <row r="243" spans="1:471" s="4" customFormat="1" ht="45" customHeight="1" x14ac:dyDescent="0.25">
      <c r="A243" s="26" t="s">
        <v>667</v>
      </c>
      <c r="B243" s="27" t="s">
        <v>668</v>
      </c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>
        <v>1</v>
      </c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>
        <v>1</v>
      </c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 t="str">
        <f t="shared" si="11"/>
        <v>Przypadkowe</v>
      </c>
      <c r="IP243" s="29">
        <f t="shared" si="9"/>
        <v>0.81300813008130091</v>
      </c>
      <c r="IQ243" s="30">
        <f t="shared" si="10"/>
        <v>2</v>
      </c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</row>
    <row r="244" spans="1:471" s="4" customFormat="1" ht="45" customHeight="1" x14ac:dyDescent="0.25">
      <c r="A244" s="26" t="s">
        <v>669</v>
      </c>
      <c r="B244" s="27" t="s">
        <v>670</v>
      </c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>
        <v>5</v>
      </c>
      <c r="BY244" s="28"/>
      <c r="BZ244" s="27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>
        <v>3</v>
      </c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>
        <v>8</v>
      </c>
      <c r="DX244" s="28">
        <v>14</v>
      </c>
      <c r="DY244" s="28">
        <v>8</v>
      </c>
      <c r="DZ244" s="28">
        <v>10</v>
      </c>
      <c r="EA244" s="28">
        <v>4</v>
      </c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>
        <v>6</v>
      </c>
      <c r="EN244" s="28"/>
      <c r="EO244" s="28"/>
      <c r="EP244" s="28"/>
      <c r="EQ244" s="28"/>
      <c r="ER244" s="28">
        <v>1</v>
      </c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>
        <v>1</v>
      </c>
      <c r="FR244" s="28"/>
      <c r="FS244" s="28"/>
      <c r="FT244" s="28"/>
      <c r="FU244" s="28">
        <v>5</v>
      </c>
      <c r="FV244" s="28">
        <v>4</v>
      </c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>
        <v>1</v>
      </c>
      <c r="GH244" s="28"/>
      <c r="GI244" s="28"/>
      <c r="GJ244" s="28"/>
      <c r="GK244" s="28"/>
      <c r="GL244" s="28">
        <v>2</v>
      </c>
      <c r="GM244" s="28"/>
      <c r="GN244" s="28">
        <v>12</v>
      </c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>
        <v>1</v>
      </c>
      <c r="IJ244" s="28"/>
      <c r="IK244" s="28"/>
      <c r="IL244" s="28"/>
      <c r="IM244" s="28"/>
      <c r="IN244" s="28"/>
      <c r="IO244" s="28" t="str">
        <f t="shared" si="11"/>
        <v>Przypadkowe</v>
      </c>
      <c r="IP244" s="29">
        <f t="shared" si="9"/>
        <v>6.5040650406504072</v>
      </c>
      <c r="IQ244" s="30">
        <f t="shared" si="10"/>
        <v>16</v>
      </c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</row>
    <row r="245" spans="1:471" s="4" customFormat="1" ht="45" customHeight="1" x14ac:dyDescent="0.25">
      <c r="A245" s="26" t="s">
        <v>671</v>
      </c>
      <c r="B245" s="27" t="s">
        <v>672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>
        <v>1</v>
      </c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>
        <v>6</v>
      </c>
      <c r="GC245" s="28"/>
      <c r="GD245" s="28">
        <v>2</v>
      </c>
      <c r="GE245" s="28"/>
      <c r="GF245" s="28">
        <v>1</v>
      </c>
      <c r="GG245" s="28"/>
      <c r="GH245" s="28"/>
      <c r="GI245" s="28"/>
      <c r="GJ245" s="28"/>
      <c r="GK245" s="28">
        <v>4</v>
      </c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>
        <v>1</v>
      </c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 t="str">
        <f t="shared" si="11"/>
        <v>Przypadkowe</v>
      </c>
      <c r="IP245" s="29">
        <f t="shared" si="9"/>
        <v>2.4390243902439024</v>
      </c>
      <c r="IQ245" s="30">
        <f t="shared" si="10"/>
        <v>6</v>
      </c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</row>
    <row r="246" spans="1:471" s="4" customFormat="1" ht="45" customHeight="1" x14ac:dyDescent="0.25">
      <c r="A246" s="26" t="s">
        <v>673</v>
      </c>
      <c r="B246" s="27" t="s">
        <v>674</v>
      </c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>
        <v>3</v>
      </c>
      <c r="BX246" s="28"/>
      <c r="BY246" s="28">
        <v>2</v>
      </c>
      <c r="BZ246" s="27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>
        <v>4</v>
      </c>
      <c r="CO246" s="28">
        <v>4</v>
      </c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>
        <v>1</v>
      </c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>
        <v>1</v>
      </c>
      <c r="EM246" s="28"/>
      <c r="EN246" s="28"/>
      <c r="EO246" s="28"/>
      <c r="EP246" s="28">
        <v>1</v>
      </c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>
        <v>1</v>
      </c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>
        <v>1</v>
      </c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 t="str">
        <f t="shared" si="11"/>
        <v>Przypadkowe</v>
      </c>
      <c r="IP246" s="29">
        <f t="shared" si="9"/>
        <v>3.6585365853658534</v>
      </c>
      <c r="IQ246" s="30">
        <f t="shared" si="10"/>
        <v>9</v>
      </c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</row>
    <row r="247" spans="1:471" s="4" customFormat="1" ht="45" customHeight="1" x14ac:dyDescent="0.25">
      <c r="A247" s="31" t="s">
        <v>675</v>
      </c>
      <c r="B247" s="27" t="s">
        <v>676</v>
      </c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>
        <v>1</v>
      </c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 t="str">
        <f t="shared" si="11"/>
        <v>Przypadkowe</v>
      </c>
      <c r="IP247" s="29">
        <f t="shared" si="9"/>
        <v>0.40650406504065045</v>
      </c>
      <c r="IQ247" s="30">
        <f t="shared" si="10"/>
        <v>1</v>
      </c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</row>
    <row r="248" spans="1:471" s="4" customFormat="1" ht="45" customHeight="1" x14ac:dyDescent="0.25">
      <c r="A248" s="26" t="s">
        <v>787</v>
      </c>
      <c r="B248" s="27" t="s">
        <v>677</v>
      </c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>
        <v>1</v>
      </c>
      <c r="N248" s="28"/>
      <c r="O248" s="28"/>
      <c r="P248" s="28"/>
      <c r="Q248" s="28"/>
      <c r="R248" s="28"/>
      <c r="S248" s="28"/>
      <c r="T248" s="28">
        <v>1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>
        <v>3</v>
      </c>
      <c r="AH248" s="28">
        <v>3</v>
      </c>
      <c r="AI248" s="28"/>
      <c r="AJ248" s="28"/>
      <c r="AK248" s="28"/>
      <c r="AL248" s="28"/>
      <c r="AM248" s="28">
        <v>2</v>
      </c>
      <c r="AN248" s="28"/>
      <c r="AO248" s="28"/>
      <c r="AP248" s="27"/>
      <c r="AQ248" s="28"/>
      <c r="AR248" s="28"/>
      <c r="AS248" s="28"/>
      <c r="AT248" s="28">
        <v>1</v>
      </c>
      <c r="AU248" s="28"/>
      <c r="AV248" s="28">
        <v>5</v>
      </c>
      <c r="AW248" s="28"/>
      <c r="AX248" s="28">
        <v>6</v>
      </c>
      <c r="AY248" s="28"/>
      <c r="AZ248" s="28"/>
      <c r="BA248" s="28"/>
      <c r="BB248" s="28"/>
      <c r="BC248" s="28"/>
      <c r="BD248" s="28">
        <v>3</v>
      </c>
      <c r="BE248" s="28">
        <v>2</v>
      </c>
      <c r="BF248" s="28"/>
      <c r="BG248" s="28">
        <v>1</v>
      </c>
      <c r="BH248" s="27"/>
      <c r="BI248" s="28"/>
      <c r="BJ248" s="28"/>
      <c r="BK248" s="28">
        <v>1</v>
      </c>
      <c r="BL248" s="28"/>
      <c r="BM248" s="28"/>
      <c r="BN248" s="28">
        <v>1</v>
      </c>
      <c r="BO248" s="28"/>
      <c r="BP248" s="28"/>
      <c r="BQ248" s="28"/>
      <c r="BR248" s="28"/>
      <c r="BS248" s="28"/>
      <c r="BT248" s="28">
        <v>2</v>
      </c>
      <c r="BU248" s="28">
        <v>3</v>
      </c>
      <c r="BV248" s="28">
        <v>1</v>
      </c>
      <c r="BW248" s="28"/>
      <c r="BX248" s="28">
        <v>92</v>
      </c>
      <c r="BY248" s="28">
        <v>61</v>
      </c>
      <c r="BZ248" s="27">
        <v>37</v>
      </c>
      <c r="CA248" s="28">
        <v>11</v>
      </c>
      <c r="CB248" s="28">
        <v>24</v>
      </c>
      <c r="CC248" s="28">
        <v>71</v>
      </c>
      <c r="CD248" s="28">
        <v>7</v>
      </c>
      <c r="CE248" s="28">
        <v>6</v>
      </c>
      <c r="CF248" s="28">
        <v>24</v>
      </c>
      <c r="CG248" s="28">
        <v>82</v>
      </c>
      <c r="CH248" s="28">
        <v>55</v>
      </c>
      <c r="CI248" s="28">
        <v>10</v>
      </c>
      <c r="CJ248" s="28">
        <v>3</v>
      </c>
      <c r="CK248" s="28">
        <v>33</v>
      </c>
      <c r="CL248" s="28">
        <v>15</v>
      </c>
      <c r="CM248" s="28">
        <v>12</v>
      </c>
      <c r="CN248" s="28">
        <v>9</v>
      </c>
      <c r="CO248" s="28">
        <v>2</v>
      </c>
      <c r="CP248" s="28">
        <v>8</v>
      </c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>
        <v>3</v>
      </c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>
        <v>5</v>
      </c>
      <c r="DW248" s="28"/>
      <c r="DX248" s="28">
        <v>12</v>
      </c>
      <c r="DY248" s="28">
        <v>26</v>
      </c>
      <c r="DZ248" s="28">
        <v>16</v>
      </c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>
        <v>1</v>
      </c>
      <c r="GB248" s="28">
        <v>8</v>
      </c>
      <c r="GC248" s="28"/>
      <c r="GD248" s="28"/>
      <c r="GE248" s="28">
        <v>1</v>
      </c>
      <c r="GF248" s="28"/>
      <c r="GG248" s="28"/>
      <c r="GH248" s="28"/>
      <c r="GI248" s="28"/>
      <c r="GJ248" s="28"/>
      <c r="GK248" s="28"/>
      <c r="GL248" s="28">
        <v>4</v>
      </c>
      <c r="GM248" s="28"/>
      <c r="GN248" s="28">
        <v>2</v>
      </c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>
        <v>8</v>
      </c>
      <c r="HL248" s="28">
        <v>51</v>
      </c>
      <c r="HM248" s="28"/>
      <c r="HN248" s="28">
        <v>7</v>
      </c>
      <c r="HO248" s="28">
        <v>1</v>
      </c>
      <c r="HP248" s="28"/>
      <c r="HQ248" s="28"/>
      <c r="HR248" s="28">
        <v>1</v>
      </c>
      <c r="HS248" s="28">
        <v>14</v>
      </c>
      <c r="HT248" s="28">
        <v>4</v>
      </c>
      <c r="HU248" s="28"/>
      <c r="HV248" s="28">
        <v>12</v>
      </c>
      <c r="HW248" s="28">
        <v>8</v>
      </c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 t="str">
        <f t="shared" si="11"/>
        <v>Przypadkowe</v>
      </c>
      <c r="IP248" s="29">
        <f t="shared" si="9"/>
        <v>21.951219512195124</v>
      </c>
      <c r="IQ248" s="30">
        <f t="shared" si="10"/>
        <v>54</v>
      </c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</row>
    <row r="249" spans="1:471" s="4" customFormat="1" ht="45" customHeight="1" x14ac:dyDescent="0.25">
      <c r="A249" s="26" t="s">
        <v>678</v>
      </c>
      <c r="B249" s="27" t="s">
        <v>679</v>
      </c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7"/>
      <c r="CA249" s="28"/>
      <c r="CB249" s="28"/>
      <c r="CC249" s="28"/>
      <c r="CD249" s="28"/>
      <c r="CE249" s="28"/>
      <c r="CF249" s="28"/>
      <c r="CG249" s="28"/>
      <c r="CH249" s="28">
        <v>5</v>
      </c>
      <c r="CI249" s="28">
        <v>1</v>
      </c>
      <c r="CJ249" s="28"/>
      <c r="CK249" s="28">
        <v>3</v>
      </c>
      <c r="CL249" s="28">
        <v>2</v>
      </c>
      <c r="CM249" s="28">
        <v>6</v>
      </c>
      <c r="CN249" s="28">
        <v>8</v>
      </c>
      <c r="CO249" s="28">
        <v>5</v>
      </c>
      <c r="CP249" s="28">
        <v>1</v>
      </c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>
        <v>5</v>
      </c>
      <c r="DU249" s="28">
        <v>4</v>
      </c>
      <c r="DV249" s="28"/>
      <c r="DW249" s="28">
        <v>2</v>
      </c>
      <c r="DX249" s="28"/>
      <c r="DY249" s="28"/>
      <c r="DZ249" s="28"/>
      <c r="EA249" s="28">
        <v>1</v>
      </c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 t="str">
        <f t="shared" si="11"/>
        <v>Przypadkowe</v>
      </c>
      <c r="IP249" s="29">
        <f t="shared" si="9"/>
        <v>4.8780487804878048</v>
      </c>
      <c r="IQ249" s="30">
        <f t="shared" si="10"/>
        <v>12</v>
      </c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</row>
    <row r="250" spans="1:471" s="4" customFormat="1" ht="45" customHeight="1" x14ac:dyDescent="0.25">
      <c r="A250" s="26" t="s">
        <v>680</v>
      </c>
      <c r="B250" s="27" t="s">
        <v>681</v>
      </c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7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>
        <v>1</v>
      </c>
      <c r="CL250" s="28"/>
      <c r="CM250" s="28">
        <v>3</v>
      </c>
      <c r="CN250" s="28"/>
      <c r="CO250" s="28"/>
      <c r="CP250" s="28">
        <v>1</v>
      </c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>
        <v>4</v>
      </c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>
        <v>1</v>
      </c>
      <c r="FG250" s="28"/>
      <c r="FH250" s="28"/>
      <c r="FI250" s="28">
        <v>1</v>
      </c>
      <c r="FJ250" s="28"/>
      <c r="FK250" s="28"/>
      <c r="FL250" s="28">
        <v>1</v>
      </c>
      <c r="FM250" s="28"/>
      <c r="FN250" s="28"/>
      <c r="FO250" s="28"/>
      <c r="FP250" s="28">
        <v>4</v>
      </c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>
        <v>1</v>
      </c>
      <c r="GH250" s="28">
        <v>1</v>
      </c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>
        <v>1</v>
      </c>
      <c r="IL250" s="28"/>
      <c r="IM250" s="28"/>
      <c r="IN250" s="28"/>
      <c r="IO250" s="28" t="str">
        <f t="shared" si="11"/>
        <v>Przypadkowe</v>
      </c>
      <c r="IP250" s="29">
        <f t="shared" si="9"/>
        <v>4.4715447154471546</v>
      </c>
      <c r="IQ250" s="30">
        <f t="shared" si="10"/>
        <v>11</v>
      </c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</row>
    <row r="251" spans="1:471" s="4" customFormat="1" ht="45" customHeight="1" x14ac:dyDescent="0.25">
      <c r="A251" s="26" t="s">
        <v>788</v>
      </c>
      <c r="B251" s="27" t="s">
        <v>682</v>
      </c>
      <c r="C251" s="28">
        <v>1</v>
      </c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>
        <v>1</v>
      </c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 t="str">
        <f t="shared" si="11"/>
        <v>Przypadkowe</v>
      </c>
      <c r="IP251" s="29">
        <f t="shared" si="9"/>
        <v>0.81300813008130091</v>
      </c>
      <c r="IQ251" s="30">
        <f t="shared" si="10"/>
        <v>2</v>
      </c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</row>
    <row r="252" spans="1:471" s="4" customFormat="1" ht="45" customHeight="1" x14ac:dyDescent="0.25">
      <c r="A252" s="26" t="s">
        <v>683</v>
      </c>
      <c r="B252" s="27" t="s">
        <v>684</v>
      </c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>
        <v>1</v>
      </c>
      <c r="BU252" s="28"/>
      <c r="BV252" s="28"/>
      <c r="BW252" s="28"/>
      <c r="BX252" s="28">
        <v>1</v>
      </c>
      <c r="BY252" s="28">
        <v>3</v>
      </c>
      <c r="BZ252" s="27"/>
      <c r="CA252" s="28">
        <v>1</v>
      </c>
      <c r="CB252" s="28"/>
      <c r="CC252" s="28"/>
      <c r="CD252" s="28">
        <v>8</v>
      </c>
      <c r="CE252" s="28">
        <v>3</v>
      </c>
      <c r="CF252" s="28"/>
      <c r="CG252" s="28">
        <v>9</v>
      </c>
      <c r="CH252" s="28">
        <v>10</v>
      </c>
      <c r="CI252" s="28">
        <v>1</v>
      </c>
      <c r="CJ252" s="28"/>
      <c r="CK252" s="28"/>
      <c r="CL252" s="28">
        <v>1</v>
      </c>
      <c r="CM252" s="28">
        <v>2</v>
      </c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>
        <v>1</v>
      </c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 t="str">
        <f t="shared" si="11"/>
        <v>Przypadkowe</v>
      </c>
      <c r="IP252" s="29">
        <f t="shared" si="9"/>
        <v>4.8780487804878048</v>
      </c>
      <c r="IQ252" s="30">
        <f t="shared" si="10"/>
        <v>12</v>
      </c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</row>
    <row r="253" spans="1:471" s="4" customFormat="1" ht="45" customHeight="1" x14ac:dyDescent="0.25">
      <c r="A253" s="26" t="s">
        <v>685</v>
      </c>
      <c r="B253" s="27" t="s">
        <v>686</v>
      </c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>
        <v>2</v>
      </c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 t="str">
        <f t="shared" si="11"/>
        <v>Przypadkowe</v>
      </c>
      <c r="IP253" s="29">
        <f t="shared" si="9"/>
        <v>0.40650406504065045</v>
      </c>
      <c r="IQ253" s="30">
        <f t="shared" si="10"/>
        <v>1</v>
      </c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</row>
    <row r="254" spans="1:471" s="6" customFormat="1" ht="45" customHeight="1" x14ac:dyDescent="0.25">
      <c r="A254" s="26" t="s">
        <v>687</v>
      </c>
      <c r="B254" s="27" t="s">
        <v>688</v>
      </c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>
        <v>8</v>
      </c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>
        <v>1</v>
      </c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 t="str">
        <f t="shared" si="11"/>
        <v>Przypadkowe</v>
      </c>
      <c r="IP254" s="29">
        <f t="shared" si="9"/>
        <v>0.81300813008130091</v>
      </c>
      <c r="IQ254" s="30">
        <f t="shared" si="10"/>
        <v>2</v>
      </c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  <c r="OS254" s="5"/>
      <c r="OT254" s="5"/>
      <c r="OU254" s="5"/>
      <c r="OV254" s="5"/>
      <c r="OW254" s="5"/>
      <c r="OX254" s="5"/>
      <c r="OY254" s="5"/>
      <c r="OZ254" s="5"/>
      <c r="PA254" s="5"/>
      <c r="PB254" s="5"/>
      <c r="PC254" s="5"/>
      <c r="PD254" s="5"/>
      <c r="PE254" s="5"/>
      <c r="PF254" s="5"/>
      <c r="PG254" s="5"/>
      <c r="PH254" s="5"/>
      <c r="PI254" s="5"/>
      <c r="PJ254" s="5"/>
      <c r="PK254" s="5"/>
      <c r="PL254" s="5"/>
      <c r="PM254" s="5"/>
      <c r="PN254" s="5"/>
      <c r="PO254" s="5"/>
      <c r="PP254" s="5"/>
      <c r="PQ254" s="5"/>
      <c r="PR254" s="5"/>
      <c r="PS254" s="5"/>
      <c r="PT254" s="5"/>
      <c r="PU254" s="5"/>
      <c r="PV254" s="5"/>
      <c r="PW254" s="5"/>
      <c r="PX254" s="5"/>
      <c r="PY254" s="5"/>
      <c r="PZ254" s="5"/>
      <c r="QA254" s="5"/>
      <c r="QB254" s="5"/>
      <c r="QC254" s="5"/>
      <c r="QD254" s="5"/>
      <c r="QE254" s="5"/>
      <c r="QF254" s="5"/>
      <c r="QG254" s="5"/>
      <c r="QH254" s="5"/>
      <c r="QI254" s="5"/>
      <c r="QJ254" s="5"/>
      <c r="QK254" s="5"/>
      <c r="QL254" s="5"/>
      <c r="QM254" s="5"/>
      <c r="QN254" s="5"/>
      <c r="QO254" s="5"/>
      <c r="QP254" s="5"/>
      <c r="QQ254" s="5"/>
      <c r="QR254" s="5"/>
      <c r="QS254" s="5"/>
      <c r="QT254" s="5"/>
      <c r="QU254" s="5"/>
      <c r="QV254" s="5"/>
      <c r="QW254" s="5"/>
      <c r="QX254" s="5"/>
      <c r="QY254" s="5"/>
      <c r="QZ254" s="5"/>
      <c r="RA254" s="5"/>
      <c r="RB254" s="5"/>
      <c r="RC254" s="5"/>
    </row>
    <row r="255" spans="1:471" s="4" customFormat="1" ht="45" customHeight="1" x14ac:dyDescent="0.25">
      <c r="A255" s="26" t="s">
        <v>689</v>
      </c>
      <c r="B255" s="27" t="s">
        <v>499</v>
      </c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>
        <v>2</v>
      </c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 t="str">
        <f t="shared" si="11"/>
        <v>Przypadkowe</v>
      </c>
      <c r="IP255" s="29">
        <f t="shared" si="9"/>
        <v>0.40650406504065045</v>
      </c>
      <c r="IQ255" s="30">
        <f t="shared" si="10"/>
        <v>1</v>
      </c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</row>
    <row r="256" spans="1:471" s="4" customFormat="1" ht="45" customHeight="1" x14ac:dyDescent="0.25">
      <c r="A256" s="26" t="s">
        <v>690</v>
      </c>
      <c r="B256" s="27" t="s">
        <v>691</v>
      </c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>
        <v>1</v>
      </c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>
        <v>1</v>
      </c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>
        <v>1</v>
      </c>
      <c r="DV256" s="28"/>
      <c r="DW256" s="28"/>
      <c r="DX256" s="28"/>
      <c r="DY256" s="28"/>
      <c r="DZ256" s="28"/>
      <c r="EA256" s="28">
        <v>2</v>
      </c>
      <c r="EB256" s="28"/>
      <c r="EC256" s="28"/>
      <c r="ED256" s="28"/>
      <c r="EE256" s="28"/>
      <c r="EF256" s="28"/>
      <c r="EG256" s="28"/>
      <c r="EH256" s="28"/>
      <c r="EI256" s="28"/>
      <c r="EJ256" s="28"/>
      <c r="EK256" s="28">
        <v>1</v>
      </c>
      <c r="EL256" s="28"/>
      <c r="EM256" s="28"/>
      <c r="EN256" s="28"/>
      <c r="EO256" s="28"/>
      <c r="EP256" s="28"/>
      <c r="EQ256" s="28"/>
      <c r="ER256" s="28">
        <v>3</v>
      </c>
      <c r="ES256" s="28"/>
      <c r="ET256" s="28"/>
      <c r="EU256" s="28"/>
      <c r="EV256" s="28"/>
      <c r="EW256" s="28"/>
      <c r="EX256" s="28"/>
      <c r="EY256" s="28"/>
      <c r="EZ256" s="28">
        <v>1</v>
      </c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>
        <v>4</v>
      </c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>
        <v>4</v>
      </c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>
        <v>1</v>
      </c>
      <c r="GL256" s="28">
        <v>6</v>
      </c>
      <c r="GM256" s="28">
        <v>4</v>
      </c>
      <c r="GN256" s="28">
        <v>7</v>
      </c>
      <c r="GO256" s="28">
        <v>4</v>
      </c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>
        <v>1</v>
      </c>
      <c r="IB256" s="28"/>
      <c r="IC256" s="28"/>
      <c r="ID256" s="28"/>
      <c r="IE256" s="28"/>
      <c r="IF256" s="28"/>
      <c r="IG256" s="28"/>
      <c r="IH256" s="28"/>
      <c r="II256" s="28">
        <v>1</v>
      </c>
      <c r="IJ256" s="28"/>
      <c r="IK256" s="28">
        <v>1</v>
      </c>
      <c r="IL256" s="28"/>
      <c r="IM256" s="28">
        <v>1</v>
      </c>
      <c r="IN256" s="28"/>
      <c r="IO256" s="28" t="str">
        <f t="shared" si="11"/>
        <v>Przypadkowe</v>
      </c>
      <c r="IP256" s="29">
        <f t="shared" si="9"/>
        <v>7.3170731707317067</v>
      </c>
      <c r="IQ256" s="30">
        <f t="shared" si="10"/>
        <v>18</v>
      </c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</row>
    <row r="257" spans="1:471" s="4" customFormat="1" ht="45" customHeight="1" x14ac:dyDescent="0.25">
      <c r="A257" s="26" t="s">
        <v>692</v>
      </c>
      <c r="B257" s="27" t="s">
        <v>693</v>
      </c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>
        <v>2</v>
      </c>
      <c r="BZ257" s="27"/>
      <c r="CA257" s="28"/>
      <c r="CB257" s="28"/>
      <c r="CC257" s="28"/>
      <c r="CD257" s="28">
        <v>5</v>
      </c>
      <c r="CE257" s="28">
        <v>1</v>
      </c>
      <c r="CF257" s="28"/>
      <c r="CG257" s="28">
        <v>4</v>
      </c>
      <c r="CH257" s="28"/>
      <c r="CI257" s="28"/>
      <c r="CJ257" s="28"/>
      <c r="CK257" s="28"/>
      <c r="CL257" s="28"/>
      <c r="CM257" s="28"/>
      <c r="CN257" s="28">
        <v>1</v>
      </c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>
        <v>4</v>
      </c>
      <c r="DL257" s="28"/>
      <c r="DM257" s="28"/>
      <c r="DN257" s="28"/>
      <c r="DO257" s="28"/>
      <c r="DP257" s="28"/>
      <c r="DQ257" s="28"/>
      <c r="DR257" s="28"/>
      <c r="DS257" s="28">
        <v>14</v>
      </c>
      <c r="DT257" s="28"/>
      <c r="DU257" s="28"/>
      <c r="DV257" s="28">
        <v>1</v>
      </c>
      <c r="DW257" s="28"/>
      <c r="DX257" s="28">
        <v>2</v>
      </c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>
        <v>3</v>
      </c>
      <c r="FB257" s="28"/>
      <c r="FC257" s="28"/>
      <c r="FD257" s="28">
        <v>1</v>
      </c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>
        <v>9</v>
      </c>
      <c r="FQ257" s="28">
        <v>6</v>
      </c>
      <c r="FR257" s="28"/>
      <c r="FS257" s="28"/>
      <c r="FT257" s="28">
        <v>13</v>
      </c>
      <c r="FU257" s="28"/>
      <c r="FV257" s="28"/>
      <c r="FW257" s="28">
        <v>18</v>
      </c>
      <c r="FX257" s="28">
        <v>7</v>
      </c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>
        <v>1</v>
      </c>
      <c r="GL257" s="28"/>
      <c r="GM257" s="28"/>
      <c r="GN257" s="28"/>
      <c r="GO257" s="28">
        <v>4</v>
      </c>
      <c r="GP257" s="28"/>
      <c r="GQ257" s="28"/>
      <c r="GR257" s="28"/>
      <c r="GS257" s="28">
        <v>9</v>
      </c>
      <c r="GT257" s="28">
        <v>32</v>
      </c>
      <c r="GU257" s="28">
        <v>1</v>
      </c>
      <c r="GV257" s="28">
        <v>8</v>
      </c>
      <c r="GW257" s="28">
        <v>1</v>
      </c>
      <c r="GX257" s="28"/>
      <c r="GY257" s="28"/>
      <c r="GZ257" s="28"/>
      <c r="HA257" s="28"/>
      <c r="HB257" s="28">
        <v>1</v>
      </c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>
        <v>1</v>
      </c>
      <c r="IA257" s="28"/>
      <c r="IB257" s="28"/>
      <c r="IC257" s="28"/>
      <c r="ID257" s="28"/>
      <c r="IE257" s="28"/>
      <c r="IF257" s="28"/>
      <c r="IG257" s="28">
        <v>2</v>
      </c>
      <c r="IH257" s="28"/>
      <c r="II257" s="28"/>
      <c r="IJ257" s="28">
        <v>1</v>
      </c>
      <c r="IK257" s="28"/>
      <c r="IL257" s="28"/>
      <c r="IM257" s="28"/>
      <c r="IN257" s="28"/>
      <c r="IO257" s="28" t="str">
        <f t="shared" si="11"/>
        <v>Przypadkowe</v>
      </c>
      <c r="IP257" s="29">
        <f t="shared" si="9"/>
        <v>10.975609756097562</v>
      </c>
      <c r="IQ257" s="30">
        <f t="shared" si="10"/>
        <v>27</v>
      </c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</row>
    <row r="258" spans="1:471" s="4" customFormat="1" ht="45" customHeight="1" x14ac:dyDescent="0.25">
      <c r="A258" s="26" t="s">
        <v>694</v>
      </c>
      <c r="B258" s="27" t="s">
        <v>695</v>
      </c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>
        <v>2</v>
      </c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 t="str">
        <f t="shared" si="11"/>
        <v>Przypadkowe</v>
      </c>
      <c r="IP258" s="29">
        <f t="shared" ref="IP258:IP279" si="12">(IQ258/246)*100</f>
        <v>0.40650406504065045</v>
      </c>
      <c r="IQ258" s="30">
        <f t="shared" ref="IQ258:IQ279" si="13">(COUNT(C258:IN258))</f>
        <v>1</v>
      </c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</row>
    <row r="259" spans="1:471" s="4" customFormat="1" ht="45" customHeight="1" x14ac:dyDescent="0.25">
      <c r="A259" s="31" t="s">
        <v>696</v>
      </c>
      <c r="B259" s="27" t="s">
        <v>697</v>
      </c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>
        <v>8</v>
      </c>
      <c r="HH259" s="28">
        <v>20</v>
      </c>
      <c r="HI259" s="28"/>
      <c r="HJ259" s="28">
        <v>2</v>
      </c>
      <c r="HK259" s="28">
        <v>10</v>
      </c>
      <c r="HL259" s="28">
        <v>10</v>
      </c>
      <c r="HM259" s="28">
        <v>14</v>
      </c>
      <c r="HN259" s="28">
        <v>14</v>
      </c>
      <c r="HO259" s="28">
        <v>12</v>
      </c>
      <c r="HP259" s="28">
        <v>12</v>
      </c>
      <c r="HQ259" s="28">
        <v>18</v>
      </c>
      <c r="HR259" s="28">
        <v>20</v>
      </c>
      <c r="HS259" s="28"/>
      <c r="HT259" s="28">
        <v>6</v>
      </c>
      <c r="HU259" s="28">
        <v>27</v>
      </c>
      <c r="HV259" s="28">
        <v>14</v>
      </c>
      <c r="HW259" s="28">
        <v>22</v>
      </c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 t="str">
        <f t="shared" si="11"/>
        <v>Przypadkowe</v>
      </c>
      <c r="IP259" s="29">
        <f t="shared" si="12"/>
        <v>6.0975609756097562</v>
      </c>
      <c r="IQ259" s="30">
        <f t="shared" si="13"/>
        <v>15</v>
      </c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</row>
    <row r="260" spans="1:471" s="4" customFormat="1" ht="45" customHeight="1" x14ac:dyDescent="0.25">
      <c r="A260" s="26" t="s">
        <v>789</v>
      </c>
      <c r="B260" s="27" t="s">
        <v>698</v>
      </c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>
        <v>3</v>
      </c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>
        <v>3</v>
      </c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>
        <v>1</v>
      </c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 t="str">
        <f t="shared" si="11"/>
        <v>Przypadkowe</v>
      </c>
      <c r="IP260" s="29">
        <f t="shared" si="12"/>
        <v>1.2195121951219512</v>
      </c>
      <c r="IQ260" s="30">
        <f t="shared" si="13"/>
        <v>3</v>
      </c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</row>
    <row r="261" spans="1:471" s="4" customFormat="1" ht="45" customHeight="1" x14ac:dyDescent="0.25">
      <c r="A261" s="26" t="s">
        <v>699</v>
      </c>
      <c r="B261" s="27" t="s">
        <v>700</v>
      </c>
      <c r="C261" s="28">
        <v>6</v>
      </c>
      <c r="D261" s="28">
        <v>7</v>
      </c>
      <c r="E261" s="28">
        <v>2</v>
      </c>
      <c r="F261" s="28">
        <v>1</v>
      </c>
      <c r="G261" s="28">
        <v>3</v>
      </c>
      <c r="H261" s="28"/>
      <c r="I261" s="28">
        <v>2</v>
      </c>
      <c r="J261" s="28"/>
      <c r="K261" s="28">
        <v>4</v>
      </c>
      <c r="L261" s="28">
        <v>4</v>
      </c>
      <c r="M261" s="28">
        <v>2</v>
      </c>
      <c r="N261" s="28">
        <v>8</v>
      </c>
      <c r="O261" s="28"/>
      <c r="P261" s="28"/>
      <c r="Q261" s="28"/>
      <c r="R261" s="28">
        <v>240</v>
      </c>
      <c r="S261" s="28"/>
      <c r="T261" s="28">
        <v>114</v>
      </c>
      <c r="U261" s="28">
        <v>8</v>
      </c>
      <c r="V261" s="28"/>
      <c r="W261" s="28">
        <v>13</v>
      </c>
      <c r="X261" s="28">
        <v>2</v>
      </c>
      <c r="Y261" s="28"/>
      <c r="Z261" s="28">
        <v>4</v>
      </c>
      <c r="AA261" s="28"/>
      <c r="AB261" s="28"/>
      <c r="AC261" s="28">
        <v>3</v>
      </c>
      <c r="AD261" s="28"/>
      <c r="AE261" s="28"/>
      <c r="AF261" s="28"/>
      <c r="AG261" s="28"/>
      <c r="AH261" s="28"/>
      <c r="AI261" s="28">
        <v>13</v>
      </c>
      <c r="AJ261" s="28">
        <v>14</v>
      </c>
      <c r="AK261" s="28">
        <v>74</v>
      </c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>
        <v>1</v>
      </c>
      <c r="BU261" s="28"/>
      <c r="BV261" s="28"/>
      <c r="BW261" s="28"/>
      <c r="BX261" s="28">
        <v>13</v>
      </c>
      <c r="BY261" s="28">
        <v>21</v>
      </c>
      <c r="BZ261" s="27"/>
      <c r="CA261" s="28"/>
      <c r="CB261" s="28">
        <v>3</v>
      </c>
      <c r="CC261" s="28">
        <v>6</v>
      </c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>
        <v>8</v>
      </c>
      <c r="CU261" s="28"/>
      <c r="CV261" s="28"/>
      <c r="CW261" s="28"/>
      <c r="CX261" s="28"/>
      <c r="CY261" s="28">
        <v>5</v>
      </c>
      <c r="CZ261" s="28"/>
      <c r="DA261" s="28"/>
      <c r="DB261" s="28">
        <v>15</v>
      </c>
      <c r="DC261" s="28"/>
      <c r="DD261" s="28">
        <v>8</v>
      </c>
      <c r="DE261" s="28">
        <v>1</v>
      </c>
      <c r="DF261" s="28">
        <v>1</v>
      </c>
      <c r="DG261" s="28"/>
      <c r="DH261" s="28">
        <v>2</v>
      </c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>
        <v>12</v>
      </c>
      <c r="EC261" s="28"/>
      <c r="ED261" s="28">
        <v>1</v>
      </c>
      <c r="EE261" s="28"/>
      <c r="EF261" s="28"/>
      <c r="EG261" s="28">
        <v>7</v>
      </c>
      <c r="EH261" s="28">
        <v>1</v>
      </c>
      <c r="EI261" s="28">
        <v>2</v>
      </c>
      <c r="EJ261" s="28"/>
      <c r="EK261" s="28">
        <v>26</v>
      </c>
      <c r="EL261" s="28">
        <v>1</v>
      </c>
      <c r="EM261" s="28">
        <v>1</v>
      </c>
      <c r="EN261" s="28">
        <v>1</v>
      </c>
      <c r="EO261" s="28">
        <v>6</v>
      </c>
      <c r="EP261" s="28"/>
      <c r="EQ261" s="28"/>
      <c r="ER261" s="28">
        <v>2</v>
      </c>
      <c r="ES261" s="28"/>
      <c r="ET261" s="28"/>
      <c r="EU261" s="28"/>
      <c r="EV261" s="28"/>
      <c r="EW261" s="28">
        <v>1</v>
      </c>
      <c r="EX261" s="28"/>
      <c r="EY261" s="28"/>
      <c r="EZ261" s="28"/>
      <c r="FA261" s="28"/>
      <c r="FB261" s="28">
        <v>1</v>
      </c>
      <c r="FC261" s="28"/>
      <c r="FD261" s="28">
        <v>31</v>
      </c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>
        <v>92</v>
      </c>
      <c r="FT261" s="28"/>
      <c r="FU261" s="28"/>
      <c r="FV261" s="28"/>
      <c r="FW261" s="28">
        <v>21</v>
      </c>
      <c r="FX261" s="28"/>
      <c r="FY261" s="28"/>
      <c r="FZ261" s="28"/>
      <c r="GA261" s="28"/>
      <c r="GB261" s="28"/>
      <c r="GC261" s="28"/>
      <c r="GD261" s="28"/>
      <c r="GE261" s="28"/>
      <c r="GF261" s="28">
        <v>1</v>
      </c>
      <c r="GG261" s="28"/>
      <c r="GH261" s="28"/>
      <c r="GI261" s="28"/>
      <c r="GJ261" s="28"/>
      <c r="GK261" s="28"/>
      <c r="GL261" s="28"/>
      <c r="GM261" s="28"/>
      <c r="GN261" s="28"/>
      <c r="GO261" s="28">
        <v>2</v>
      </c>
      <c r="GP261" s="28">
        <v>1</v>
      </c>
      <c r="GQ261" s="28"/>
      <c r="GR261" s="28"/>
      <c r="GS261" s="28"/>
      <c r="GT261" s="28">
        <v>43</v>
      </c>
      <c r="GU261" s="28"/>
      <c r="GV261" s="28"/>
      <c r="GW261" s="28"/>
      <c r="GX261" s="28"/>
      <c r="GY261" s="28"/>
      <c r="GZ261" s="28"/>
      <c r="HA261" s="28"/>
      <c r="HB261" s="28"/>
      <c r="HC261" s="28">
        <v>33</v>
      </c>
      <c r="HD261" s="28"/>
      <c r="HE261" s="28"/>
      <c r="HF261" s="28"/>
      <c r="HG261" s="28"/>
      <c r="HH261" s="28">
        <v>1</v>
      </c>
      <c r="HI261" s="28"/>
      <c r="HJ261" s="28"/>
      <c r="HK261" s="28">
        <v>1</v>
      </c>
      <c r="HL261" s="28"/>
      <c r="HM261" s="28"/>
      <c r="HN261" s="28"/>
      <c r="HO261" s="28"/>
      <c r="HP261" s="28">
        <v>4</v>
      </c>
      <c r="HQ261" s="28"/>
      <c r="HR261" s="28">
        <v>2</v>
      </c>
      <c r="HS261" s="28"/>
      <c r="HT261" s="28">
        <v>33</v>
      </c>
      <c r="HU261" s="28"/>
      <c r="HV261" s="28"/>
      <c r="HW261" s="28">
        <v>1</v>
      </c>
      <c r="HX261" s="28">
        <v>3</v>
      </c>
      <c r="HY261" s="28"/>
      <c r="HZ261" s="28">
        <v>103</v>
      </c>
      <c r="IA261" s="28">
        <v>10</v>
      </c>
      <c r="IB261" s="28">
        <v>182</v>
      </c>
      <c r="IC261" s="28">
        <v>20</v>
      </c>
      <c r="ID261" s="28">
        <v>8</v>
      </c>
      <c r="IE261" s="28"/>
      <c r="IF261" s="28"/>
      <c r="IG261" s="28">
        <v>170</v>
      </c>
      <c r="IH261" s="28">
        <v>8</v>
      </c>
      <c r="II261" s="28">
        <v>43</v>
      </c>
      <c r="IJ261" s="28">
        <v>180</v>
      </c>
      <c r="IK261" s="28">
        <v>3</v>
      </c>
      <c r="IL261" s="28">
        <v>3</v>
      </c>
      <c r="IM261" s="28">
        <v>62</v>
      </c>
      <c r="IN261" s="28">
        <v>51</v>
      </c>
      <c r="IO261" s="28" t="str">
        <f t="shared" si="11"/>
        <v>Akcesoryczne</v>
      </c>
      <c r="IP261" s="29">
        <f t="shared" si="12"/>
        <v>29.674796747967481</v>
      </c>
      <c r="IQ261" s="30">
        <f t="shared" si="13"/>
        <v>73</v>
      </c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</row>
    <row r="262" spans="1:471" s="4" customFormat="1" ht="45" customHeight="1" x14ac:dyDescent="0.25">
      <c r="A262" s="26" t="s">
        <v>701</v>
      </c>
      <c r="B262" s="27" t="s">
        <v>702</v>
      </c>
      <c r="C262" s="28">
        <v>21</v>
      </c>
      <c r="D262" s="28">
        <v>10</v>
      </c>
      <c r="E262" s="28">
        <v>36</v>
      </c>
      <c r="F262" s="28">
        <v>39</v>
      </c>
      <c r="G262" s="28">
        <v>33</v>
      </c>
      <c r="H262" s="28">
        <v>2</v>
      </c>
      <c r="I262" s="28">
        <v>34</v>
      </c>
      <c r="J262" s="28">
        <v>8</v>
      </c>
      <c r="K262" s="28">
        <v>42</v>
      </c>
      <c r="L262" s="28">
        <v>80</v>
      </c>
      <c r="M262" s="28">
        <v>62</v>
      </c>
      <c r="N262" s="28">
        <v>32</v>
      </c>
      <c r="O262" s="28">
        <v>3</v>
      </c>
      <c r="P262" s="28">
        <v>52</v>
      </c>
      <c r="Q262" s="28">
        <v>41</v>
      </c>
      <c r="R262" s="28">
        <v>111</v>
      </c>
      <c r="S262" s="28">
        <v>19</v>
      </c>
      <c r="T262" s="28">
        <v>123</v>
      </c>
      <c r="U262" s="28">
        <v>141</v>
      </c>
      <c r="V262" s="28">
        <v>1</v>
      </c>
      <c r="W262" s="28">
        <v>62</v>
      </c>
      <c r="X262" s="28">
        <v>39</v>
      </c>
      <c r="Y262" s="28">
        <v>1</v>
      </c>
      <c r="Z262" s="28">
        <v>1</v>
      </c>
      <c r="AA262" s="28">
        <v>12</v>
      </c>
      <c r="AB262" s="28">
        <v>1</v>
      </c>
      <c r="AC262" s="28">
        <v>32</v>
      </c>
      <c r="AD262" s="28">
        <v>16</v>
      </c>
      <c r="AE262" s="28">
        <v>4</v>
      </c>
      <c r="AF262" s="28">
        <v>5</v>
      </c>
      <c r="AG262" s="28">
        <v>1</v>
      </c>
      <c r="AH262" s="28">
        <v>10</v>
      </c>
      <c r="AI262" s="28">
        <v>1</v>
      </c>
      <c r="AJ262" s="28">
        <v>35</v>
      </c>
      <c r="AK262" s="28">
        <v>11</v>
      </c>
      <c r="AL262" s="28">
        <v>10</v>
      </c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>
        <v>12</v>
      </c>
      <c r="BE262" s="28"/>
      <c r="BF262" s="28"/>
      <c r="BG262" s="28"/>
      <c r="BH262" s="28">
        <v>3</v>
      </c>
      <c r="BI262" s="28"/>
      <c r="BJ262" s="28"/>
      <c r="BK262" s="28">
        <v>1</v>
      </c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>
        <v>1</v>
      </c>
      <c r="CR262" s="28"/>
      <c r="CS262" s="28"/>
      <c r="CT262" s="28">
        <v>3</v>
      </c>
      <c r="CU262" s="28"/>
      <c r="CV262" s="28"/>
      <c r="CW262" s="28"/>
      <c r="CX262" s="28">
        <v>1</v>
      </c>
      <c r="CY262" s="28"/>
      <c r="CZ262" s="28"/>
      <c r="DA262" s="28"/>
      <c r="DB262" s="28">
        <v>44</v>
      </c>
      <c r="DC262" s="28">
        <v>165</v>
      </c>
      <c r="DD262" s="28">
        <v>10</v>
      </c>
      <c r="DE262" s="28"/>
      <c r="DF262" s="28"/>
      <c r="DG262" s="28">
        <v>6</v>
      </c>
      <c r="DH262" s="28">
        <v>30</v>
      </c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>
        <v>4</v>
      </c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>
        <v>2</v>
      </c>
      <c r="EP262" s="28"/>
      <c r="EQ262" s="28"/>
      <c r="ER262" s="28"/>
      <c r="ES262" s="28"/>
      <c r="ET262" s="28"/>
      <c r="EU262" s="28"/>
      <c r="EV262" s="28"/>
      <c r="EW262" s="28"/>
      <c r="EX262" s="28"/>
      <c r="EY262" s="28">
        <v>5</v>
      </c>
      <c r="EZ262" s="28">
        <v>2</v>
      </c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>
        <v>2</v>
      </c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>
        <v>1</v>
      </c>
      <c r="GY262" s="28"/>
      <c r="GZ262" s="28"/>
      <c r="HA262" s="28"/>
      <c r="HB262" s="28"/>
      <c r="HC262" s="28">
        <v>2</v>
      </c>
      <c r="HD262" s="28"/>
      <c r="HE262" s="28"/>
      <c r="HF262" s="28"/>
      <c r="HG262" s="28"/>
      <c r="HH262" s="28"/>
      <c r="HI262" s="28"/>
      <c r="HJ262" s="28"/>
      <c r="HK262" s="28"/>
      <c r="HL262" s="28">
        <v>4</v>
      </c>
      <c r="HM262" s="28"/>
      <c r="HN262" s="28"/>
      <c r="HO262" s="28"/>
      <c r="HP262" s="28"/>
      <c r="HQ262" s="28"/>
      <c r="HR262" s="28"/>
      <c r="HS262" s="28"/>
      <c r="HT262" s="28">
        <v>1</v>
      </c>
      <c r="HU262" s="28"/>
      <c r="HV262" s="28">
        <v>4</v>
      </c>
      <c r="HW262" s="28">
        <v>1</v>
      </c>
      <c r="HX262" s="28">
        <v>11</v>
      </c>
      <c r="HY262" s="28">
        <v>10</v>
      </c>
      <c r="HZ262" s="28">
        <v>15</v>
      </c>
      <c r="IA262" s="28">
        <v>4</v>
      </c>
      <c r="IB262" s="28">
        <v>14</v>
      </c>
      <c r="IC262" s="28">
        <v>1</v>
      </c>
      <c r="ID262" s="28">
        <v>8</v>
      </c>
      <c r="IE262" s="28">
        <v>4</v>
      </c>
      <c r="IF262" s="28"/>
      <c r="IG262" s="28">
        <v>12</v>
      </c>
      <c r="IH262" s="28">
        <v>10</v>
      </c>
      <c r="II262" s="28">
        <v>1</v>
      </c>
      <c r="IJ262" s="28">
        <v>14</v>
      </c>
      <c r="IK262" s="28">
        <v>5</v>
      </c>
      <c r="IL262" s="28">
        <v>1</v>
      </c>
      <c r="IM262" s="28">
        <v>64</v>
      </c>
      <c r="IN262" s="28">
        <v>71</v>
      </c>
      <c r="IO262" s="28" t="str">
        <f t="shared" ref="IO262:IO279" si="14">IF(IP262&gt;=75,$IS$2,IF(IP262&gt;=50,$IS$3,IF(IP262&gt;=25,$IS$4,IF(IP262&gt;=0.01,$IS$5,))))</f>
        <v>Akcesoryczne</v>
      </c>
      <c r="IP262" s="29">
        <f t="shared" si="12"/>
        <v>30.081300813008134</v>
      </c>
      <c r="IQ262" s="30">
        <f t="shared" si="13"/>
        <v>74</v>
      </c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</row>
    <row r="263" spans="1:471" s="4" customFormat="1" ht="45" customHeight="1" x14ac:dyDescent="0.25">
      <c r="A263" s="26" t="s">
        <v>703</v>
      </c>
      <c r="B263" s="27" t="s">
        <v>704</v>
      </c>
      <c r="C263" s="28">
        <v>1</v>
      </c>
      <c r="D263" s="28"/>
      <c r="E263" s="28"/>
      <c r="F263" s="28"/>
      <c r="G263" s="28"/>
      <c r="H263" s="28"/>
      <c r="I263" s="28"/>
      <c r="J263" s="28"/>
      <c r="K263" s="28">
        <v>2</v>
      </c>
      <c r="L263" s="28"/>
      <c r="M263" s="28">
        <v>2</v>
      </c>
      <c r="N263" s="28"/>
      <c r="O263" s="28">
        <v>8</v>
      </c>
      <c r="P263" s="28"/>
      <c r="Q263" s="28"/>
      <c r="R263" s="28"/>
      <c r="S263" s="28"/>
      <c r="T263" s="28">
        <v>1</v>
      </c>
      <c r="U263" s="28"/>
      <c r="V263" s="28"/>
      <c r="W263" s="28"/>
      <c r="X263" s="28"/>
      <c r="Y263" s="28"/>
      <c r="Z263" s="28"/>
      <c r="AA263" s="28">
        <v>8</v>
      </c>
      <c r="AB263" s="28"/>
      <c r="AC263" s="28"/>
      <c r="AD263" s="28"/>
      <c r="AE263" s="28"/>
      <c r="AF263" s="28"/>
      <c r="AG263" s="28"/>
      <c r="AH263" s="28">
        <v>16</v>
      </c>
      <c r="AI263" s="28">
        <v>5</v>
      </c>
      <c r="AJ263" s="28"/>
      <c r="AK263" s="28"/>
      <c r="AL263" s="28"/>
      <c r="AM263" s="28"/>
      <c r="AN263" s="28"/>
      <c r="AO263" s="28"/>
      <c r="AP263" s="27">
        <v>4</v>
      </c>
      <c r="AQ263" s="28"/>
      <c r="AR263" s="28">
        <v>1</v>
      </c>
      <c r="AS263" s="28"/>
      <c r="AT263" s="28"/>
      <c r="AU263" s="28"/>
      <c r="AV263" s="28">
        <v>1</v>
      </c>
      <c r="AW263" s="28">
        <v>5</v>
      </c>
      <c r="AX263" s="28"/>
      <c r="AY263" s="28"/>
      <c r="AZ263" s="28"/>
      <c r="BA263" s="28"/>
      <c r="BB263" s="28"/>
      <c r="BC263" s="28"/>
      <c r="BD263" s="28">
        <v>6</v>
      </c>
      <c r="BE263" s="28"/>
      <c r="BF263" s="28"/>
      <c r="BG263" s="28">
        <v>1</v>
      </c>
      <c r="BH263" s="27"/>
      <c r="BI263" s="28">
        <v>1</v>
      </c>
      <c r="BJ263" s="28"/>
      <c r="BK263" s="28"/>
      <c r="BL263" s="28"/>
      <c r="BM263" s="28"/>
      <c r="BN263" s="28"/>
      <c r="BO263" s="28"/>
      <c r="BP263" s="28"/>
      <c r="BQ263" s="28"/>
      <c r="BR263" s="28">
        <v>3</v>
      </c>
      <c r="BS263" s="28">
        <v>23</v>
      </c>
      <c r="BT263" s="28"/>
      <c r="BU263" s="28"/>
      <c r="BV263" s="28"/>
      <c r="BW263" s="28"/>
      <c r="BX263" s="28">
        <v>1</v>
      </c>
      <c r="BY263" s="28">
        <v>32</v>
      </c>
      <c r="BZ263" s="27">
        <v>9</v>
      </c>
      <c r="CA263" s="28">
        <v>2</v>
      </c>
      <c r="CB263" s="28">
        <v>3</v>
      </c>
      <c r="CC263" s="28"/>
      <c r="CD263" s="28">
        <v>1</v>
      </c>
      <c r="CE263" s="28">
        <v>2</v>
      </c>
      <c r="CF263" s="28">
        <v>7</v>
      </c>
      <c r="CG263" s="28">
        <v>5</v>
      </c>
      <c r="CH263" s="28">
        <v>8</v>
      </c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>
        <v>7</v>
      </c>
      <c r="EC263" s="28">
        <v>21</v>
      </c>
      <c r="ED263" s="28">
        <v>8</v>
      </c>
      <c r="EE263" s="28"/>
      <c r="EF263" s="28"/>
      <c r="EG263" s="28">
        <v>23</v>
      </c>
      <c r="EH263" s="28">
        <v>2</v>
      </c>
      <c r="EI263" s="28">
        <v>2</v>
      </c>
      <c r="EJ263" s="28">
        <v>5</v>
      </c>
      <c r="EK263" s="28"/>
      <c r="EL263" s="28"/>
      <c r="EM263" s="28"/>
      <c r="EN263" s="28">
        <v>1</v>
      </c>
      <c r="EO263" s="28">
        <v>5</v>
      </c>
      <c r="EP263" s="28">
        <v>14</v>
      </c>
      <c r="EQ263" s="28">
        <v>1</v>
      </c>
      <c r="ER263" s="28">
        <v>1</v>
      </c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>
        <v>150</v>
      </c>
      <c r="FY263" s="28">
        <v>147</v>
      </c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>
        <v>1</v>
      </c>
      <c r="GN263" s="28">
        <v>21</v>
      </c>
      <c r="GO263" s="28"/>
      <c r="GP263" s="28"/>
      <c r="GQ263" s="28"/>
      <c r="GR263" s="28">
        <v>3</v>
      </c>
      <c r="GS263" s="28">
        <v>8</v>
      </c>
      <c r="GT263" s="28"/>
      <c r="GU263" s="28">
        <v>130</v>
      </c>
      <c r="GV263" s="28">
        <v>210</v>
      </c>
      <c r="GW263" s="28">
        <v>1</v>
      </c>
      <c r="GX263" s="28">
        <v>130</v>
      </c>
      <c r="GY263" s="28">
        <v>110</v>
      </c>
      <c r="GZ263" s="28">
        <v>58</v>
      </c>
      <c r="HA263" s="28">
        <v>211</v>
      </c>
      <c r="HB263" s="28">
        <v>150</v>
      </c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>
        <v>4</v>
      </c>
      <c r="HY263" s="28">
        <v>3</v>
      </c>
      <c r="HZ263" s="28"/>
      <c r="IA263" s="28"/>
      <c r="IB263" s="28"/>
      <c r="IC263" s="28"/>
      <c r="ID263" s="28"/>
      <c r="IE263" s="28">
        <v>34</v>
      </c>
      <c r="IF263" s="28"/>
      <c r="IG263" s="28"/>
      <c r="IH263" s="28"/>
      <c r="II263" s="28"/>
      <c r="IJ263" s="28"/>
      <c r="IK263" s="28"/>
      <c r="IL263" s="28"/>
      <c r="IM263" s="28"/>
      <c r="IN263" s="28"/>
      <c r="IO263" s="28" t="str">
        <f t="shared" si="14"/>
        <v>Przypadkowe</v>
      </c>
      <c r="IP263" s="29">
        <f t="shared" si="12"/>
        <v>22.76422764227642</v>
      </c>
      <c r="IQ263" s="30">
        <f t="shared" si="13"/>
        <v>56</v>
      </c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</row>
    <row r="264" spans="1:471" s="4" customFormat="1" ht="45" customHeight="1" x14ac:dyDescent="0.25">
      <c r="A264" s="26" t="s">
        <v>705</v>
      </c>
      <c r="B264" s="27" t="s">
        <v>706</v>
      </c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>
        <v>1</v>
      </c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 t="str">
        <f t="shared" si="14"/>
        <v>Przypadkowe</v>
      </c>
      <c r="IP264" s="29">
        <f t="shared" si="12"/>
        <v>0.40650406504065045</v>
      </c>
      <c r="IQ264" s="30">
        <f t="shared" si="13"/>
        <v>1</v>
      </c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</row>
    <row r="265" spans="1:471" s="4" customFormat="1" ht="45" customHeight="1" x14ac:dyDescent="0.25">
      <c r="A265" s="26" t="s">
        <v>790</v>
      </c>
      <c r="B265" s="27" t="s">
        <v>707</v>
      </c>
      <c r="C265" s="28">
        <v>2</v>
      </c>
      <c r="D265" s="28">
        <v>1</v>
      </c>
      <c r="E265" s="28"/>
      <c r="F265" s="28"/>
      <c r="G265" s="28">
        <v>4</v>
      </c>
      <c r="H265" s="28">
        <v>2</v>
      </c>
      <c r="I265" s="28"/>
      <c r="J265" s="28"/>
      <c r="K265" s="28">
        <v>4</v>
      </c>
      <c r="L265" s="28"/>
      <c r="M265" s="28"/>
      <c r="N265" s="28">
        <v>20</v>
      </c>
      <c r="O265" s="28">
        <v>7</v>
      </c>
      <c r="P265" s="28">
        <v>80</v>
      </c>
      <c r="Q265" s="28">
        <v>85</v>
      </c>
      <c r="R265" s="28">
        <v>9</v>
      </c>
      <c r="S265" s="28">
        <v>24</v>
      </c>
      <c r="T265" s="28">
        <v>11</v>
      </c>
      <c r="U265" s="28"/>
      <c r="V265" s="28">
        <v>8</v>
      </c>
      <c r="W265" s="28">
        <v>83</v>
      </c>
      <c r="X265" s="28">
        <v>20</v>
      </c>
      <c r="Y265" s="28">
        <v>1</v>
      </c>
      <c r="Z265" s="28">
        <v>29</v>
      </c>
      <c r="AA265" s="28">
        <v>12</v>
      </c>
      <c r="AB265" s="28">
        <v>28</v>
      </c>
      <c r="AC265" s="28">
        <v>29</v>
      </c>
      <c r="AD265" s="28">
        <v>16</v>
      </c>
      <c r="AE265" s="28">
        <v>13</v>
      </c>
      <c r="AF265" s="28">
        <v>4</v>
      </c>
      <c r="AG265" s="28">
        <v>30</v>
      </c>
      <c r="AH265" s="28">
        <v>30</v>
      </c>
      <c r="AI265" s="28"/>
      <c r="AJ265" s="28"/>
      <c r="AK265" s="28">
        <v>10</v>
      </c>
      <c r="AL265" s="28"/>
      <c r="AM265" s="28">
        <v>5</v>
      </c>
      <c r="AN265" s="28"/>
      <c r="AO265" s="28"/>
      <c r="AP265" s="27">
        <v>1</v>
      </c>
      <c r="AQ265" s="28"/>
      <c r="AR265" s="28"/>
      <c r="AS265" s="28">
        <v>2</v>
      </c>
      <c r="AT265" s="28">
        <v>1</v>
      </c>
      <c r="AU265" s="28">
        <v>1</v>
      </c>
      <c r="AV265" s="28">
        <v>7</v>
      </c>
      <c r="AW265" s="28"/>
      <c r="AX265" s="28"/>
      <c r="AY265" s="28"/>
      <c r="AZ265" s="28"/>
      <c r="BA265" s="28"/>
      <c r="BB265" s="28"/>
      <c r="BC265" s="28"/>
      <c r="BD265" s="28">
        <v>2</v>
      </c>
      <c r="BE265" s="28"/>
      <c r="BF265" s="28"/>
      <c r="BG265" s="28"/>
      <c r="BH265" s="27">
        <v>10</v>
      </c>
      <c r="BI265" s="28"/>
      <c r="BJ265" s="28"/>
      <c r="BK265" s="28">
        <v>26</v>
      </c>
      <c r="BL265" s="28"/>
      <c r="BM265" s="28">
        <v>9</v>
      </c>
      <c r="BN265" s="28">
        <v>5</v>
      </c>
      <c r="BO265" s="28">
        <v>1</v>
      </c>
      <c r="BP265" s="28">
        <v>12</v>
      </c>
      <c r="BQ265" s="28">
        <v>4</v>
      </c>
      <c r="BR265" s="28">
        <v>6</v>
      </c>
      <c r="BS265" s="28">
        <v>22</v>
      </c>
      <c r="BT265" s="28">
        <v>1</v>
      </c>
      <c r="BU265" s="28">
        <v>10</v>
      </c>
      <c r="BV265" s="28">
        <v>29</v>
      </c>
      <c r="BW265" s="28"/>
      <c r="BX265" s="28">
        <v>6</v>
      </c>
      <c r="BY265" s="28">
        <v>35</v>
      </c>
      <c r="BZ265" s="27">
        <v>10</v>
      </c>
      <c r="CA265" s="28">
        <v>2</v>
      </c>
      <c r="CB265" s="28">
        <v>9</v>
      </c>
      <c r="CC265" s="28">
        <v>15</v>
      </c>
      <c r="CD265" s="28">
        <v>16</v>
      </c>
      <c r="CE265" s="28"/>
      <c r="CF265" s="28">
        <v>3</v>
      </c>
      <c r="CG265" s="28">
        <v>32</v>
      </c>
      <c r="CH265" s="28"/>
      <c r="CI265" s="28">
        <v>2</v>
      </c>
      <c r="CJ265" s="28"/>
      <c r="CK265" s="28"/>
      <c r="CL265" s="28">
        <v>9</v>
      </c>
      <c r="CM265" s="28"/>
      <c r="CN265" s="28"/>
      <c r="CO265" s="28"/>
      <c r="CP265" s="28"/>
      <c r="CQ265" s="28"/>
      <c r="CR265" s="28"/>
      <c r="CS265" s="28">
        <v>3</v>
      </c>
      <c r="CT265" s="28"/>
      <c r="CU265" s="28"/>
      <c r="CV265" s="28"/>
      <c r="CW265" s="28"/>
      <c r="CX265" s="28"/>
      <c r="CY265" s="28">
        <v>25</v>
      </c>
      <c r="CZ265" s="28"/>
      <c r="DA265" s="28"/>
      <c r="DB265" s="28">
        <v>19</v>
      </c>
      <c r="DC265" s="28"/>
      <c r="DD265" s="28">
        <v>10</v>
      </c>
      <c r="DE265" s="28">
        <v>2</v>
      </c>
      <c r="DF265" s="28"/>
      <c r="DG265" s="28"/>
      <c r="DH265" s="28">
        <v>140</v>
      </c>
      <c r="DI265" s="28">
        <v>3</v>
      </c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>
        <v>3</v>
      </c>
      <c r="DU265" s="28">
        <v>10</v>
      </c>
      <c r="DV265" s="28"/>
      <c r="DW265" s="28"/>
      <c r="DX265" s="28"/>
      <c r="DY265" s="28">
        <v>7</v>
      </c>
      <c r="DZ265" s="28"/>
      <c r="EA265" s="28"/>
      <c r="EB265" s="28">
        <v>12</v>
      </c>
      <c r="EC265" s="28">
        <v>72</v>
      </c>
      <c r="ED265" s="28">
        <v>18</v>
      </c>
      <c r="EE265" s="28">
        <v>2</v>
      </c>
      <c r="EF265" s="28"/>
      <c r="EG265" s="28"/>
      <c r="EH265" s="28">
        <v>17</v>
      </c>
      <c r="EI265" s="28">
        <v>41</v>
      </c>
      <c r="EJ265" s="28">
        <v>6</v>
      </c>
      <c r="EK265" s="28">
        <v>7</v>
      </c>
      <c r="EL265" s="28">
        <v>91</v>
      </c>
      <c r="EM265" s="28"/>
      <c r="EN265" s="28">
        <v>161</v>
      </c>
      <c r="EO265" s="28">
        <v>24</v>
      </c>
      <c r="EP265" s="28">
        <v>81</v>
      </c>
      <c r="EQ265" s="28">
        <v>60</v>
      </c>
      <c r="ER265" s="28">
        <v>3</v>
      </c>
      <c r="ES265" s="28">
        <v>40</v>
      </c>
      <c r="ET265" s="28">
        <v>281</v>
      </c>
      <c r="EU265" s="28">
        <v>143</v>
      </c>
      <c r="EV265" s="28">
        <v>82</v>
      </c>
      <c r="EW265" s="28">
        <v>222</v>
      </c>
      <c r="EX265" s="28">
        <v>1</v>
      </c>
      <c r="EY265" s="28"/>
      <c r="EZ265" s="28"/>
      <c r="FA265" s="28">
        <v>2</v>
      </c>
      <c r="FB265" s="28"/>
      <c r="FC265" s="28">
        <v>3</v>
      </c>
      <c r="FD265" s="28">
        <v>30</v>
      </c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>
        <v>123</v>
      </c>
      <c r="FT265" s="28"/>
      <c r="FU265" s="28"/>
      <c r="FV265" s="28"/>
      <c r="FW265" s="28">
        <v>40</v>
      </c>
      <c r="FX265" s="28">
        <v>13</v>
      </c>
      <c r="FY265" s="28"/>
      <c r="FZ265" s="28">
        <v>5</v>
      </c>
      <c r="GA265" s="28"/>
      <c r="GB265" s="28"/>
      <c r="GC265" s="28">
        <v>1</v>
      </c>
      <c r="GD265" s="28">
        <v>4</v>
      </c>
      <c r="GE265" s="28">
        <v>1</v>
      </c>
      <c r="GF265" s="28">
        <v>1</v>
      </c>
      <c r="GG265" s="28">
        <v>1</v>
      </c>
      <c r="GH265" s="28"/>
      <c r="GI265" s="28"/>
      <c r="GJ265" s="28"/>
      <c r="GK265" s="28"/>
      <c r="GL265" s="28"/>
      <c r="GM265" s="28"/>
      <c r="GN265" s="28"/>
      <c r="GO265" s="28"/>
      <c r="GP265" s="28">
        <v>2</v>
      </c>
      <c r="GQ265" s="28"/>
      <c r="GR265" s="28"/>
      <c r="GS265" s="28"/>
      <c r="GT265" s="28"/>
      <c r="GU265" s="28"/>
      <c r="GV265" s="28"/>
      <c r="GW265" s="28">
        <v>1</v>
      </c>
      <c r="GX265" s="28"/>
      <c r="GY265" s="28"/>
      <c r="GZ265" s="28"/>
      <c r="HA265" s="28">
        <v>1</v>
      </c>
      <c r="HB265" s="28">
        <v>2</v>
      </c>
      <c r="HC265" s="28">
        <v>103</v>
      </c>
      <c r="HD265" s="28">
        <v>7</v>
      </c>
      <c r="HE265" s="28">
        <v>191</v>
      </c>
      <c r="HF265" s="28">
        <v>8</v>
      </c>
      <c r="HG265" s="28"/>
      <c r="HH265" s="28">
        <v>10</v>
      </c>
      <c r="HI265" s="28">
        <v>7</v>
      </c>
      <c r="HJ265" s="28"/>
      <c r="HK265" s="28">
        <v>8</v>
      </c>
      <c r="HL265" s="28">
        <v>8</v>
      </c>
      <c r="HM265" s="28"/>
      <c r="HN265" s="28">
        <v>22</v>
      </c>
      <c r="HO265" s="28"/>
      <c r="HP265" s="28"/>
      <c r="HQ265" s="28"/>
      <c r="HR265" s="28"/>
      <c r="HS265" s="28"/>
      <c r="HT265" s="28">
        <v>7</v>
      </c>
      <c r="HU265" s="28"/>
      <c r="HV265" s="28"/>
      <c r="HW265" s="28"/>
      <c r="HX265" s="28"/>
      <c r="HY265" s="28"/>
      <c r="HZ265" s="28">
        <v>3</v>
      </c>
      <c r="IA265" s="28">
        <v>8</v>
      </c>
      <c r="IB265" s="28">
        <v>9</v>
      </c>
      <c r="IC265" s="28"/>
      <c r="ID265" s="28"/>
      <c r="IE265" s="28">
        <v>1</v>
      </c>
      <c r="IF265" s="28"/>
      <c r="IG265" s="28">
        <v>43</v>
      </c>
      <c r="IH265" s="28">
        <v>11</v>
      </c>
      <c r="II265" s="28"/>
      <c r="IJ265" s="28"/>
      <c r="IK265" s="28"/>
      <c r="IL265" s="28"/>
      <c r="IM265" s="28">
        <v>62</v>
      </c>
      <c r="IN265" s="28">
        <v>22</v>
      </c>
      <c r="IO265" s="28" t="str">
        <f t="shared" si="14"/>
        <v>Akcesoryczne</v>
      </c>
      <c r="IP265" s="29">
        <f t="shared" si="12"/>
        <v>48.780487804878049</v>
      </c>
      <c r="IQ265" s="30">
        <f t="shared" si="13"/>
        <v>120</v>
      </c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</row>
    <row r="266" spans="1:471" s="4" customFormat="1" ht="45" customHeight="1" x14ac:dyDescent="0.25">
      <c r="A266" s="26" t="s">
        <v>708</v>
      </c>
      <c r="B266" s="27" t="s">
        <v>709</v>
      </c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>
        <v>1</v>
      </c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 t="str">
        <f t="shared" si="14"/>
        <v>Przypadkowe</v>
      </c>
      <c r="IP266" s="29">
        <f t="shared" si="12"/>
        <v>0.40650406504065045</v>
      </c>
      <c r="IQ266" s="30">
        <f t="shared" si="13"/>
        <v>1</v>
      </c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</row>
    <row r="267" spans="1:471" s="4" customFormat="1" ht="45" customHeight="1" x14ac:dyDescent="0.25">
      <c r="A267" s="26" t="s">
        <v>710</v>
      </c>
      <c r="B267" s="27" t="s">
        <v>711</v>
      </c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>
        <v>1</v>
      </c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>
        <v>1</v>
      </c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>
        <v>1</v>
      </c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 t="str">
        <f t="shared" si="14"/>
        <v>Przypadkowe</v>
      </c>
      <c r="IP267" s="29">
        <f t="shared" si="12"/>
        <v>1.2195121951219512</v>
      </c>
      <c r="IQ267" s="30">
        <f t="shared" si="13"/>
        <v>3</v>
      </c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</row>
    <row r="268" spans="1:471" s="4" customFormat="1" ht="45" customHeight="1" x14ac:dyDescent="0.25">
      <c r="A268" s="26" t="s">
        <v>712</v>
      </c>
      <c r="B268" s="27" t="s">
        <v>713</v>
      </c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>
        <v>3</v>
      </c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 t="str">
        <f t="shared" si="14"/>
        <v>Przypadkowe</v>
      </c>
      <c r="IP268" s="29">
        <f t="shared" si="12"/>
        <v>0.40650406504065045</v>
      </c>
      <c r="IQ268" s="30">
        <f t="shared" si="13"/>
        <v>1</v>
      </c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</row>
    <row r="269" spans="1:471" s="4" customFormat="1" ht="45" customHeight="1" x14ac:dyDescent="0.25">
      <c r="A269" s="26" t="s">
        <v>714</v>
      </c>
      <c r="B269" s="27" t="s">
        <v>715</v>
      </c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>
        <v>2</v>
      </c>
      <c r="GR269" s="28"/>
      <c r="GS269" s="28"/>
      <c r="GT269" s="28">
        <v>1</v>
      </c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 t="str">
        <f t="shared" si="14"/>
        <v>Przypadkowe</v>
      </c>
      <c r="IP269" s="29">
        <f t="shared" si="12"/>
        <v>0.81300813008130091</v>
      </c>
      <c r="IQ269" s="30">
        <f t="shared" si="13"/>
        <v>2</v>
      </c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</row>
    <row r="270" spans="1:471" s="4" customFormat="1" ht="45" customHeight="1" x14ac:dyDescent="0.25">
      <c r="A270" s="32" t="s">
        <v>716</v>
      </c>
      <c r="B270" s="27" t="s">
        <v>717</v>
      </c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>
        <v>10</v>
      </c>
      <c r="AP270" s="28"/>
      <c r="AQ270" s="28"/>
      <c r="AR270" s="28"/>
      <c r="AS270" s="28"/>
      <c r="AT270" s="28"/>
      <c r="AU270" s="28"/>
      <c r="AV270" s="28"/>
      <c r="AW270" s="28">
        <v>1</v>
      </c>
      <c r="AX270" s="28">
        <v>3</v>
      </c>
      <c r="AY270" s="28"/>
      <c r="AZ270" s="28">
        <v>1</v>
      </c>
      <c r="BA270" s="28"/>
      <c r="BB270" s="28">
        <v>1</v>
      </c>
      <c r="BC270" s="28"/>
      <c r="BD270" s="28"/>
      <c r="BE270" s="28">
        <v>1</v>
      </c>
      <c r="BF270" s="28"/>
      <c r="BG270" s="28"/>
      <c r="BH270" s="28"/>
      <c r="BI270" s="28"/>
      <c r="BJ270" s="28"/>
      <c r="BK270" s="28">
        <v>1</v>
      </c>
      <c r="BL270" s="28"/>
      <c r="BM270" s="28"/>
      <c r="BN270" s="28"/>
      <c r="BO270" s="28"/>
      <c r="BP270" s="28"/>
      <c r="BQ270" s="28"/>
      <c r="BR270" s="28"/>
      <c r="BS270" s="28"/>
      <c r="BT270" s="28">
        <v>1</v>
      </c>
      <c r="BU270" s="28"/>
      <c r="BV270" s="28"/>
      <c r="BW270" s="28"/>
      <c r="BX270" s="28"/>
      <c r="BY270" s="28"/>
      <c r="BZ270" s="27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>
        <v>1</v>
      </c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>
        <v>1</v>
      </c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>
        <v>1</v>
      </c>
      <c r="ES270" s="28"/>
      <c r="ET270" s="28"/>
      <c r="EU270" s="28"/>
      <c r="EV270" s="28"/>
      <c r="EW270" s="28"/>
      <c r="EX270" s="28"/>
      <c r="EY270" s="28"/>
      <c r="EZ270" s="28">
        <v>1</v>
      </c>
      <c r="FA270" s="28"/>
      <c r="FB270" s="28"/>
      <c r="FC270" s="28"/>
      <c r="FD270" s="28"/>
      <c r="FE270" s="28"/>
      <c r="FF270" s="28">
        <v>3</v>
      </c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>
        <v>1</v>
      </c>
      <c r="GB270" s="28">
        <v>10</v>
      </c>
      <c r="GC270" s="28">
        <v>1</v>
      </c>
      <c r="GD270" s="28"/>
      <c r="GE270" s="28"/>
      <c r="GF270" s="28"/>
      <c r="GG270" s="28"/>
      <c r="GH270" s="28"/>
      <c r="GI270" s="28"/>
      <c r="GJ270" s="28"/>
      <c r="GK270" s="28"/>
      <c r="GL270" s="28">
        <v>1</v>
      </c>
      <c r="GM270" s="28">
        <v>1</v>
      </c>
      <c r="GN270" s="28"/>
      <c r="GO270" s="28"/>
      <c r="GP270" s="28"/>
      <c r="GQ270" s="28"/>
      <c r="GR270" s="28"/>
      <c r="GS270" s="28">
        <v>1</v>
      </c>
      <c r="GT270" s="28"/>
      <c r="GU270" s="28"/>
      <c r="GV270" s="28"/>
      <c r="GW270" s="28">
        <v>12</v>
      </c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>
        <v>3</v>
      </c>
      <c r="HZ270" s="28"/>
      <c r="IA270" s="28"/>
      <c r="IB270" s="28"/>
      <c r="IC270" s="28"/>
      <c r="ID270" s="28"/>
      <c r="IE270" s="28"/>
      <c r="IF270" s="28"/>
      <c r="IG270" s="28"/>
      <c r="IH270" s="28"/>
      <c r="II270" s="28">
        <v>1</v>
      </c>
      <c r="IJ270" s="28">
        <v>2</v>
      </c>
      <c r="IK270" s="28">
        <v>4</v>
      </c>
      <c r="IL270" s="28"/>
      <c r="IM270" s="28"/>
      <c r="IN270" s="28"/>
      <c r="IO270" s="28" t="str">
        <f t="shared" si="14"/>
        <v>Przypadkowe</v>
      </c>
      <c r="IP270" s="29">
        <f t="shared" si="12"/>
        <v>9.7560975609756095</v>
      </c>
      <c r="IQ270" s="30">
        <f t="shared" si="13"/>
        <v>24</v>
      </c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</row>
    <row r="271" spans="1:471" s="4" customFormat="1" ht="45" customHeight="1" x14ac:dyDescent="0.25">
      <c r="A271" s="26" t="s">
        <v>718</v>
      </c>
      <c r="B271" s="27" t="s">
        <v>719</v>
      </c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>
        <v>7</v>
      </c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 t="str">
        <f t="shared" si="14"/>
        <v>Przypadkowe</v>
      </c>
      <c r="IP271" s="29">
        <f t="shared" si="12"/>
        <v>0.40650406504065045</v>
      </c>
      <c r="IQ271" s="30">
        <f t="shared" si="13"/>
        <v>1</v>
      </c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</row>
    <row r="272" spans="1:471" s="4" customFormat="1" ht="45" customHeight="1" x14ac:dyDescent="0.25">
      <c r="A272" s="26" t="s">
        <v>791</v>
      </c>
      <c r="B272" s="27" t="s">
        <v>720</v>
      </c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>
        <v>1</v>
      </c>
      <c r="FC272" s="28"/>
      <c r="FD272" s="28"/>
      <c r="FE272" s="28"/>
      <c r="FF272" s="28">
        <v>20</v>
      </c>
      <c r="FG272" s="28">
        <v>20</v>
      </c>
      <c r="FH272" s="28">
        <v>8</v>
      </c>
      <c r="FI272" s="28">
        <v>24</v>
      </c>
      <c r="FJ272" s="28">
        <v>2</v>
      </c>
      <c r="FK272" s="28">
        <v>24</v>
      </c>
      <c r="FL272" s="28">
        <v>11</v>
      </c>
      <c r="FM272" s="28">
        <v>5</v>
      </c>
      <c r="FN272" s="28">
        <v>8</v>
      </c>
      <c r="FO272" s="28">
        <v>22</v>
      </c>
      <c r="FP272" s="28">
        <v>7</v>
      </c>
      <c r="FQ272" s="28">
        <v>24</v>
      </c>
      <c r="FR272" s="28"/>
      <c r="FS272" s="28"/>
      <c r="FT272" s="28">
        <v>41</v>
      </c>
      <c r="FU272" s="28">
        <v>41</v>
      </c>
      <c r="FV272" s="28">
        <v>18</v>
      </c>
      <c r="FW272" s="28"/>
      <c r="FX272" s="28"/>
      <c r="FY272" s="28"/>
      <c r="FZ272" s="28">
        <v>3</v>
      </c>
      <c r="GA272" s="28"/>
      <c r="GB272" s="28"/>
      <c r="GC272" s="28">
        <v>1</v>
      </c>
      <c r="GD272" s="28"/>
      <c r="GE272" s="28"/>
      <c r="GF272" s="28"/>
      <c r="GG272" s="28"/>
      <c r="GH272" s="28"/>
      <c r="GI272" s="28"/>
      <c r="GJ272" s="28"/>
      <c r="GK272" s="28">
        <v>1</v>
      </c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>
        <v>8</v>
      </c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>
        <v>3</v>
      </c>
      <c r="IE272" s="28"/>
      <c r="IF272" s="28">
        <v>4</v>
      </c>
      <c r="IG272" s="28"/>
      <c r="IH272" s="28">
        <v>1</v>
      </c>
      <c r="II272" s="28">
        <v>3</v>
      </c>
      <c r="IJ272" s="28"/>
      <c r="IK272" s="28"/>
      <c r="IL272" s="28"/>
      <c r="IM272" s="28"/>
      <c r="IN272" s="28"/>
      <c r="IO272" s="28" t="str">
        <f t="shared" si="14"/>
        <v>Przypadkowe</v>
      </c>
      <c r="IP272" s="29">
        <f t="shared" si="12"/>
        <v>9.7560975609756095</v>
      </c>
      <c r="IQ272" s="30">
        <f t="shared" si="13"/>
        <v>24</v>
      </c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</row>
    <row r="273" spans="1:471" s="4" customFormat="1" ht="45" customHeight="1" x14ac:dyDescent="0.25">
      <c r="A273" s="26" t="s">
        <v>721</v>
      </c>
      <c r="B273" s="27" t="s">
        <v>659</v>
      </c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>
        <v>2</v>
      </c>
      <c r="FJ273" s="28"/>
      <c r="FK273" s="28"/>
      <c r="FL273" s="28"/>
      <c r="FM273" s="28"/>
      <c r="FN273" s="28"/>
      <c r="FO273" s="28"/>
      <c r="FP273" s="28"/>
      <c r="FQ273" s="28">
        <v>1</v>
      </c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 t="str">
        <f t="shared" si="14"/>
        <v>Przypadkowe</v>
      </c>
      <c r="IP273" s="29">
        <f t="shared" si="12"/>
        <v>0.81300813008130091</v>
      </c>
      <c r="IQ273" s="30">
        <f t="shared" si="13"/>
        <v>2</v>
      </c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</row>
    <row r="274" spans="1:471" s="4" customFormat="1" ht="45" customHeight="1" x14ac:dyDescent="0.25">
      <c r="A274" s="26" t="s">
        <v>792</v>
      </c>
      <c r="B274" s="27" t="s">
        <v>722</v>
      </c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>
        <v>1</v>
      </c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 t="str">
        <f t="shared" si="14"/>
        <v>Przypadkowe</v>
      </c>
      <c r="IP274" s="29">
        <f t="shared" si="12"/>
        <v>0.40650406504065045</v>
      </c>
      <c r="IQ274" s="30">
        <f t="shared" si="13"/>
        <v>1</v>
      </c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</row>
    <row r="275" spans="1:471" s="4" customFormat="1" ht="45" customHeight="1" x14ac:dyDescent="0.25">
      <c r="A275" s="31" t="s">
        <v>723</v>
      </c>
      <c r="B275" s="27" t="s">
        <v>724</v>
      </c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>
        <v>1</v>
      </c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 t="str">
        <f t="shared" si="14"/>
        <v>Przypadkowe</v>
      </c>
      <c r="IP275" s="29">
        <f t="shared" si="12"/>
        <v>0.40650406504065045</v>
      </c>
      <c r="IQ275" s="30">
        <f t="shared" si="13"/>
        <v>1</v>
      </c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</row>
    <row r="276" spans="1:471" s="4" customFormat="1" ht="45" customHeight="1" x14ac:dyDescent="0.25">
      <c r="A276" s="26" t="s">
        <v>725</v>
      </c>
      <c r="B276" s="27" t="s">
        <v>726</v>
      </c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>
        <v>2</v>
      </c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>
        <v>1</v>
      </c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 t="str">
        <f t="shared" si="14"/>
        <v>Przypadkowe</v>
      </c>
      <c r="IP276" s="29">
        <f t="shared" si="12"/>
        <v>0.81300813008130091</v>
      </c>
      <c r="IQ276" s="30">
        <f t="shared" si="13"/>
        <v>2</v>
      </c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</row>
    <row r="277" spans="1:471" s="4" customFormat="1" ht="45" customHeight="1" x14ac:dyDescent="0.25">
      <c r="A277" s="26" t="s">
        <v>793</v>
      </c>
      <c r="B277" s="27" t="s">
        <v>727</v>
      </c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>
        <v>6</v>
      </c>
      <c r="FG277" s="28"/>
      <c r="FH277" s="28"/>
      <c r="FI277" s="28"/>
      <c r="FJ277" s="28">
        <v>1</v>
      </c>
      <c r="FK277" s="28"/>
      <c r="FL277" s="28">
        <v>1</v>
      </c>
      <c r="FM277" s="28"/>
      <c r="FN277" s="28"/>
      <c r="FO277" s="28"/>
      <c r="FP277" s="28"/>
      <c r="FQ277" s="28"/>
      <c r="FR277" s="28"/>
      <c r="FS277" s="28"/>
      <c r="FT277" s="28"/>
      <c r="FU277" s="28">
        <v>7</v>
      </c>
      <c r="FV277" s="28">
        <v>2</v>
      </c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 t="str">
        <f t="shared" si="14"/>
        <v>Przypadkowe</v>
      </c>
      <c r="IP277" s="29">
        <f t="shared" si="12"/>
        <v>2.0325203252032518</v>
      </c>
      <c r="IQ277" s="30">
        <f t="shared" si="13"/>
        <v>5</v>
      </c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</row>
    <row r="278" spans="1:471" s="4" customFormat="1" ht="45" customHeight="1" x14ac:dyDescent="0.25">
      <c r="A278" s="26" t="s">
        <v>728</v>
      </c>
      <c r="B278" s="27" t="s">
        <v>729</v>
      </c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>
        <v>2</v>
      </c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 t="str">
        <f t="shared" si="14"/>
        <v>Przypadkowe</v>
      </c>
      <c r="IP278" s="29">
        <f t="shared" si="12"/>
        <v>0.40650406504065045</v>
      </c>
      <c r="IQ278" s="30">
        <f t="shared" si="13"/>
        <v>1</v>
      </c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</row>
    <row r="279" spans="1:471" s="4" customFormat="1" ht="45" customHeight="1" x14ac:dyDescent="0.25">
      <c r="A279" s="26" t="s">
        <v>730</v>
      </c>
      <c r="B279" s="27" t="s">
        <v>731</v>
      </c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>
        <v>1</v>
      </c>
      <c r="DU279" s="28"/>
      <c r="DV279" s="28"/>
      <c r="DW279" s="28"/>
      <c r="DX279" s="28"/>
      <c r="DY279" s="28"/>
      <c r="DZ279" s="28"/>
      <c r="EA279" s="28">
        <v>4</v>
      </c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>
        <v>1</v>
      </c>
      <c r="FC279" s="28"/>
      <c r="FD279" s="28"/>
      <c r="FE279" s="28"/>
      <c r="FF279" s="28"/>
      <c r="FG279" s="28"/>
      <c r="FH279" s="28">
        <v>2</v>
      </c>
      <c r="FI279" s="28"/>
      <c r="FJ279" s="28">
        <v>2</v>
      </c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>
        <v>1</v>
      </c>
      <c r="HS279" s="28"/>
      <c r="HT279" s="28"/>
      <c r="HU279" s="28"/>
      <c r="HV279" s="28"/>
      <c r="HW279" s="28">
        <v>4</v>
      </c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 t="str">
        <f t="shared" si="14"/>
        <v>Przypadkowe</v>
      </c>
      <c r="IP279" s="29">
        <f t="shared" si="12"/>
        <v>2.8455284552845526</v>
      </c>
      <c r="IQ279" s="30">
        <f t="shared" si="13"/>
        <v>7</v>
      </c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Knysak</dc:creator>
  <cp:lastModifiedBy>user</cp:lastModifiedBy>
  <dcterms:created xsi:type="dcterms:W3CDTF">2019-11-15T06:50:40Z</dcterms:created>
  <dcterms:modified xsi:type="dcterms:W3CDTF">2019-11-15T14:53:41Z</dcterms:modified>
</cp:coreProperties>
</file>